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 codeName="{00000000-0000-0000-0000-000000000000}"/>
  <workbookPr filterPrivacy="1" codeName="ThisWorkbook" defaultThemeVersion="124226"/>
  <xr:revisionPtr revIDLastSave="0" documentId="10_ncr:100000_{5C96B3B6-5B51-4548-B56E-E8B95B16D7E4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Data" sheetId="1" r:id="rId1"/>
    <sheet name="Sheet1" sheetId="3" state="hidden" r:id="rId2"/>
    <sheet name="Lookup" sheetId="2" state="hidden" r:id="rId3"/>
  </sheets>
  <definedNames>
    <definedName name="LookupRange">Lookup!$A:$A,Lookup!$C:$C,Lookup!$E:$E</definedName>
  </definedNames>
  <calcPr calcId="17901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<sst xmlns="http://schemas.openxmlformats.org/spreadsheetml/2006/main" count="86" uniqueCount="81">
  <si>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</si>
  <si>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</si>
  <si>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</si>
  <si>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</si>
  <si>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</si>
  <si>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</si>
  <si>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</si>
  <si>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</si>
  <si>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</si>
  <si>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</si>
  <si>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</si>
  <si>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</si>
  <si>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</si>
  <si>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</si>
  <si>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</si>
  <si>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</si>
  <si>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</si>
  <si>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</si>
  <si>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</si>
  <si>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</si>
  <si>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</si>
  <si>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</si>
  <si>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</si>
  <si>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</si>
  <si>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</si>
  <si>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</si>
  <si>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</si>
  <si>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</si>
  <si>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</si>
  <si>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</si>
  <si>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</si>
  <si>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</si>
  <si>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</si>
  <si>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</si>
  <si>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Laramie Energy, LLC.</t>
  </si>
  <si>
    <t>Nichols Federal 0994-24-21E</t>
  </si>
  <si>
    <t>Nichols 0994-24-21W</t>
  </si>
  <si>
    <t>Nichols 0994-24-20W</t>
  </si>
  <si>
    <t>Nichols Federal 0994-24-20E</t>
  </si>
  <si>
    <t>Nichols Federal 0994-24-19E</t>
  </si>
  <si>
    <t>Nichols 0994-24-19W</t>
  </si>
  <si>
    <t>Nichols 0994-24-18W</t>
  </si>
  <si>
    <t>Nichols Federal 0994-24-18E</t>
  </si>
  <si>
    <t>Nichols Federal 0994-24-17E</t>
  </si>
  <si>
    <t>Nichols 0994-24-17W</t>
  </si>
  <si>
    <t>Nichols 0994-24-16E</t>
  </si>
  <si>
    <t>Nichols 0994-24-15E</t>
  </si>
  <si>
    <t>Nichols 0994-24-16W</t>
  </si>
  <si>
    <t>Nichols 0994-24-13E</t>
  </si>
  <si>
    <t>Nichols 0994-24-12E</t>
  </si>
  <si>
    <t>Nichols 0994-24-12W</t>
  </si>
  <si>
    <t>Nichols 0994-24-11W</t>
  </si>
  <si>
    <t>Nichols 0994-24-11E</t>
  </si>
  <si>
    <t>Nichols 0994-24-10E</t>
  </si>
  <si>
    <t>Nichols 0994-24-10W</t>
  </si>
  <si>
    <t>CC 0697-03-17W</t>
  </si>
  <si>
    <t>CC 0697-03-17E</t>
  </si>
  <si>
    <t>CC 0697-03-16E</t>
  </si>
  <si>
    <t>CC 0697-03-16W</t>
  </si>
  <si>
    <t>CC 0697-03-15W</t>
  </si>
  <si>
    <t>CC 0697-03-15E</t>
  </si>
  <si>
    <t>CC 0697-03-14E</t>
  </si>
  <si>
    <t>CC 0697-03-14W</t>
  </si>
  <si>
    <t>CC 0697-03-13W</t>
  </si>
  <si>
    <t>CC 0697-03-13E</t>
  </si>
  <si>
    <t>CC 0697-03-12E</t>
  </si>
  <si>
    <t>CC 0697-03-12W</t>
  </si>
  <si>
    <t>CC 0697-03-11W</t>
  </si>
  <si>
    <t>CC 0697-03-11E</t>
  </si>
  <si>
    <t>CC 0697-03-09E</t>
  </si>
  <si>
    <t>CC 0697-03-10E</t>
  </si>
  <si>
    <t>CC Federal 0697-03-08E</t>
  </si>
  <si>
    <t>CC Federal 0697-03-07E</t>
  </si>
  <si>
    <t>CC Federal 0697-03-05E</t>
  </si>
  <si>
    <t>CC Federal 0697-03-06E</t>
  </si>
  <si>
    <t>CC Federal 0697-03-04E</t>
  </si>
  <si>
    <t>CC Federal 0697-03-03E</t>
  </si>
  <si>
    <t>CC Federal 0697-03-01E</t>
  </si>
  <si>
    <t>CC Federal 0697-03-02E</t>
  </si>
  <si>
    <t>05-045-23797-00</t>
  </si>
  <si>
    <t>Lot 11 3 9S 93W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</si>
</sst>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\-00000\-0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9" applyNumberFormat="0" applyAlignment="0" applyProtection="0"/>
    <xf numFmtId="0" fontId="11" fillId="8" borderId="10" applyNumberFormat="0" applyAlignment="0" applyProtection="0"/>
    <xf numFmtId="0" fontId="12" fillId="8" borderId="9" applyNumberFormat="0" applyAlignment="0" applyProtection="0"/>
    <xf numFmtId="0" fontId="13" fillId="0" borderId="11" applyNumberFormat="0" applyFill="0" applyAlignment="0" applyProtection="0"/>
    <xf numFmtId="0" fontId="14" fillId="9" borderId="12" applyNumberFormat="0" applyAlignment="0" applyProtection="0"/>
    <xf numFmtId="0" fontId="15" fillId="0" borderId="0" applyNumberFormat="0" applyFill="0" applyBorder="0" applyAlignment="0" applyProtection="0"/>
    <xf numFmtId="0" fontId="3" fillId="10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9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0" fillId="2" borderId="2" xfId="0" applyNumberFormat="1" applyFill="1" applyBorder="1" applyAlignment="1">
      <alignment horizontal="center" wrapText="1"/>
    </xf>
    <xf numFmtId="1" fontId="0" fillId="0" borderId="0" xfId="0" applyNumberFormat="1" applyFill="1"/>
    <xf numFmtId="2" fontId="0" fillId="2" borderId="2" xfId="0" applyNumberFormat="1" applyFill="1" applyBorder="1" applyAlignment="1">
      <alignment horizontal="center" wrapText="1"/>
    </xf>
    <xf numFmtId="2" fontId="0" fillId="0" borderId="0" xfId="0" applyNumberFormat="1"/>
    <xf numFmtId="164" fontId="0" fillId="0" borderId="5" xfId="0" applyNumberFormat="1" applyFill="1" applyBorder="1" applyAlignment="1">
      <alignment horizontal="left"/>
    </xf>
    <xf numFmtId="0" fontId="0" fillId="3" borderId="3" xfId="0" applyFill="1" applyBorder="1"/>
    <xf numFmtId="0" fontId="2" fillId="0" borderId="0" xfId="0" applyFont="1" applyAlignment="1"/>
    <xf numFmtId="1" fontId="0" fillId="0" borderId="0" xfId="0" applyNumberFormat="1"/>
    <xf numFmtId="165" fontId="0" fillId="0" borderId="1" xfId="0" applyNumberFormat="1" applyBorder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2F000000}"/>
    <cellStyle name="60% - Accent2 2" xfId="37" xr:uid="{00000000-0005-0000-0000-000030000000}"/>
    <cellStyle name="60% - Accent3 2" xfId="38" xr:uid="{00000000-0005-0000-0000-000031000000}"/>
    <cellStyle name="60% - Accent4 2" xfId="39" xr:uid="{00000000-0005-0000-0000-000032000000}"/>
    <cellStyle name="60% - Accent5 2" xfId="40" xr:uid="{00000000-0005-0000-0000-000033000000}"/>
    <cellStyle name="60% - Accent6 2" xfId="41" xr:uid="{00000000-0005-0000-0000-000034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35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2038350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2038350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2038350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K112"/>
  <sheetViews>
    <sheetView tabSelected="1" zoomScale="110" zoomScaleNormal="110" zoomScaleSheetLayoutView="100" workbookViewId="0">
      <selection activeCell="D5" sqref="D5"/>
    </sheetView>
  </sheetViews>
  <sheetFormatPr defaultRowHeight="15" x14ac:dyDescent="0.25"/>
  <cols>
    <col min="1" max="1" width="38.28515625" customWidth="1"/>
    <col min="2" max="2" width="13.85546875" style="15" customWidth="1"/>
    <col min="3" max="3" width="12.7109375" style="17" customWidth="1"/>
    <col min="4" max="4" width="10.5703125" style="17" customWidth="1"/>
    <col min="5" max="5" width="10.5703125" style="21" customWidth="1"/>
    <col min="6" max="6" width="10.85546875" style="17" customWidth="1"/>
    <col min="7" max="7" width="10.42578125" style="17" customWidth="1"/>
    <col min="11" max="11" width="43.28515625" hidden="1" customWidth="1"/>
  </cols>
  <sheetData>
    <row r="1" spans="1:11" s="1" customFormat="1" ht="60.75" thickBot="1" x14ac:dyDescent="0.3">
      <c r="A1" s="2" t="s">
        <v>6</v>
      </c>
      <c r="B1" s="14" t="s">
        <v>2</v>
      </c>
      <c r="C1" s="16" t="s">
        <v>4</v>
      </c>
      <c r="D1" s="16" t="s">
        <v>5</v>
      </c>
      <c r="E1" s="14" t="s">
        <v>3</v>
      </c>
      <c r="F1" s="16" t="s">
        <v>1</v>
      </c>
      <c r="G1" s="16" t="s">
        <v>0</v>
      </c>
      <c r="K1" s="20"/>
    </row>
    <row r="2" spans="1:11" ht="15.75" thickBot="1" x14ac:dyDescent="0.3">
      <c r="A2" s="5" t="s">
        <v>7</v>
      </c>
      <c r="B2" s="22">
        <v>315</v>
      </c>
      <c r="C2" s="22">
        <v>3.5</v>
      </c>
      <c r="D2" s="22">
        <v>176.6</v>
      </c>
      <c r="E2" s="22">
        <v>314.80399999999997</v>
      </c>
      <c r="F2" s="22">
        <v>-9.6010000000000009</v>
      </c>
      <c r="G2" s="22">
        <v>0.56999999999999995</v>
      </c>
      <c r="K2" t="s">
        <v>55</v>
      </c>
    </row>
    <row r="3" spans="1:11" ht="15.75" thickBot="1" x14ac:dyDescent="0.3">
      <c r="A3" s="6" t="s">
        <v>34</v>
      </c>
      <c r="B3" s="22">
        <v>408</v>
      </c>
      <c r="C3" s="22">
        <v>4.9000000000000004</v>
      </c>
      <c r="D3" s="22">
        <v>173.2</v>
      </c>
      <c r="E3" s="22">
        <v>407.55200000000002</v>
      </c>
      <c r="F3" s="22">
        <v>-16.379000000000001</v>
      </c>
      <c r="G3" s="22">
        <v>1.2090000000000001</v>
      </c>
      <c r="K3" t="s">
        <v>56</v>
      </c>
    </row>
    <row r="4" spans="1:11" ht="15.75" thickBot="1" x14ac:dyDescent="0.3">
      <c r="A4" s="3" t="s">
        <v>8</v>
      </c>
      <c r="B4" s="22">
        <v>499</v>
      </c>
      <c r="C4" s="22">
        <v>6.2</v>
      </c>
      <c r="D4" s="22">
        <v>160.1</v>
      </c>
      <c r="E4" s="22">
        <v>498.12700000000001</v>
      </c>
      <c r="F4" s="22">
        <v>-24.86</v>
      </c>
      <c r="G4" s="22">
        <v>3.3420000000000001</v>
      </c>
      <c r="K4" t="s">
        <v>57</v>
      </c>
    </row>
    <row r="5" spans="1:11" ht="15.75" thickBot="1" x14ac:dyDescent="0.3">
      <c r="A5" s="7">
        <v>10433</v>
      </c>
      <c r="B5" s="22">
        <v>590</v>
      </c>
      <c r="C5" s="22">
        <v>7.7</v>
      </c>
      <c r="D5" s="22">
        <v>145.9</v>
      </c>
      <c r="E5" s="22">
        <v>588.46299999999997</v>
      </c>
      <c r="F5" s="22">
        <v>-34.53</v>
      </c>
      <c r="G5" s="22">
        <v>8.4329999999999998</v>
      </c>
      <c r="K5" t="s">
        <v>58</v>
      </c>
    </row>
    <row r="6" spans="1:11" ht="15.75" thickBot="1" x14ac:dyDescent="0.3">
      <c r="A6" s="4" t="s">
        <v>9</v>
      </c>
      <c r="B6" s="22">
        <v>681</v>
      </c>
      <c r="C6" s="22">
        <v>9.8000000000000007</v>
      </c>
      <c r="D6" s="22">
        <v>145.5</v>
      </c>
      <c r="E6" s="22">
        <v>678.399</v>
      </c>
      <c r="F6" s="22">
        <v>-45.962000000000003</v>
      </c>
      <c r="G6" s="22">
        <v>16.238</v>
      </c>
      <c r="K6" t="s">
        <v>59</v>
      </c>
    </row>
    <row r="7" spans="1:11" ht="15.75" thickBot="1" x14ac:dyDescent="0.3">
      <c r="A7" s="19" t="s">
        <v>56</v>
      </c>
      <c r="B7" s="22">
        <v>771</v>
      </c>
      <c r="C7" s="22">
        <v>11.4</v>
      </c>
      <c r="D7" s="22">
        <v>146.30000000000001</v>
      </c>
      <c r="E7" s="22">
        <v>766.86</v>
      </c>
      <c r="F7" s="22">
        <v>-59.674999999999997</v>
      </c>
      <c r="G7" s="22">
        <v>25.513000000000002</v>
      </c>
      <c r="K7" t="s">
        <v>60</v>
      </c>
    </row>
    <row r="8" spans="1:11" ht="15.75" thickBot="1" x14ac:dyDescent="0.3">
      <c r="A8" s="11" t="s">
        <v>12</v>
      </c>
      <c r="B8" s="22">
        <v>862</v>
      </c>
      <c r="C8" s="22">
        <v>13.1</v>
      </c>
      <c r="D8" s="22">
        <v>156.69999999999999</v>
      </c>
      <c r="E8" s="22">
        <v>855.79600000000005</v>
      </c>
      <c r="F8" s="22">
        <v>-76.632000000000005</v>
      </c>
      <c r="G8" s="22">
        <v>34.582999999999998</v>
      </c>
      <c r="K8" t="s">
        <v>61</v>
      </c>
    </row>
    <row r="9" spans="1:11" ht="15.75" thickBot="1" x14ac:dyDescent="0.3">
      <c r="A9" s="18" t="s">
        <v>79</v>
      </c>
      <c r="B9" s="22">
        <v>953</v>
      </c>
      <c r="C9" s="22">
        <v>15.7</v>
      </c>
      <c r="D9" s="22">
        <v>157.80000000000001</v>
      </c>
      <c r="E9" s="22">
        <v>943.92899999999997</v>
      </c>
      <c r="F9" s="22">
        <v>-97.507000000000005</v>
      </c>
      <c r="G9" s="22">
        <v>43.316000000000003</v>
      </c>
      <c r="K9" t="s">
        <v>62</v>
      </c>
    </row>
    <row r="10" spans="1:11" ht="15.75" thickBot="1" x14ac:dyDescent="0.3">
      <c r="A10" s="9" t="s">
        <v>11</v>
      </c>
      <c r="B10" s="22">
        <v>1044</v>
      </c>
      <c r="C10" s="22">
        <v>18.5</v>
      </c>
      <c r="D10" s="22">
        <v>152.4</v>
      </c>
      <c r="E10" s="22">
        <v>1030.903</v>
      </c>
      <c r="F10" s="22">
        <v>-121.70699999999999</v>
      </c>
      <c r="G10" s="22">
        <v>54.66</v>
      </c>
      <c r="K10" t="s">
        <v>63</v>
      </c>
    </row>
    <row r="11" spans="1:11" ht="15.75" thickBot="1" x14ac:dyDescent="0.3">
      <c r="A11" s="10" t="s">
        <v>80</v>
      </c>
      <c r="B11" s="22">
        <v>1138</v>
      </c>
      <c r="C11" s="22">
        <v>22.3</v>
      </c>
      <c r="D11" s="22">
        <v>151</v>
      </c>
      <c r="E11" s="22">
        <v>1118.992</v>
      </c>
      <c r="F11" s="22">
        <v>-150.53200000000001</v>
      </c>
      <c r="G11" s="22">
        <v>70.221000000000004</v>
      </c>
      <c r="K11" t="s">
        <v>64</v>
      </c>
    </row>
    <row r="12" spans="1:11" ht="15.75" thickBot="1" x14ac:dyDescent="0.3">
      <c r="A12" s="9" t="s">
        <v>10</v>
      </c>
      <c r="B12" s="22">
        <v>1233</v>
      </c>
      <c r="C12" s="22">
        <v>23.4</v>
      </c>
      <c r="D12" s="22">
        <v>144.4</v>
      </c>
      <c r="E12" s="22">
        <v>1206.55</v>
      </c>
      <c r="F12" s="22">
        <v>-181.64099999999999</v>
      </c>
      <c r="G12" s="22">
        <v>89.944999999999993</v>
      </c>
      <c r="K12" t="s">
        <v>65</v>
      </c>
    </row>
    <row r="13" spans="1:11" ht="15.75" thickBot="1" x14ac:dyDescent="0.3">
      <c r="A13" s="8" t="s">
        <v>33</v>
      </c>
      <c r="B13" s="22">
        <v>1327</v>
      </c>
      <c r="C13" s="22">
        <v>27.5</v>
      </c>
      <c r="D13" s="22">
        <v>149.80000000000001</v>
      </c>
      <c r="E13" s="22">
        <v>1291.422</v>
      </c>
      <c r="F13" s="22">
        <v>-215.59399999999999</v>
      </c>
      <c r="G13" s="22">
        <v>111.74</v>
      </c>
      <c r="K13" t="s">
        <v>66</v>
      </c>
    </row>
    <row r="14" spans="1:11" ht="15.75" thickBot="1" x14ac:dyDescent="0.3">
      <c r="A14" s="9" t="s">
        <v>29</v>
      </c>
      <c r="B14" s="22">
        <v>1422</v>
      </c>
      <c r="C14" s="22">
        <v>27.1</v>
      </c>
      <c r="D14" s="22">
        <v>149.5</v>
      </c>
      <c r="E14" s="22">
        <v>1375.8409999999999</v>
      </c>
      <c r="F14" s="22">
        <v>-253.19499999999999</v>
      </c>
      <c r="G14" s="22">
        <v>133.755</v>
      </c>
      <c r="K14" t="s">
        <v>67</v>
      </c>
    </row>
    <row r="15" spans="1:11" ht="15.75" thickBot="1" x14ac:dyDescent="0.3">
      <c r="A15" t="str">
        <f>INDEX(Lookup!E2:E5,Lookup!F2)</f>
        <v>Directional</v>
      </c>
      <c r="B15" s="22">
        <v>1516</v>
      </c>
      <c r="C15" s="22">
        <v>25.4</v>
      </c>
      <c r="D15" s="22">
        <v>148.69999999999999</v>
      </c>
      <c r="E15" s="22">
        <v>1460.144</v>
      </c>
      <c r="F15" s="22">
        <v>-288.87200000000001</v>
      </c>
      <c r="G15" s="22">
        <v>155.09700000000001</v>
      </c>
      <c r="K15" t="s">
        <v>68</v>
      </c>
    </row>
    <row r="16" spans="1:11" ht="15.75" thickBot="1" x14ac:dyDescent="0.3">
      <c r="A16" s="9" t="s">
        <v>13</v>
      </c>
      <c r="B16" s="22">
        <v>1610</v>
      </c>
      <c r="C16" s="22">
        <v>22.7</v>
      </c>
      <c r="D16" s="22">
        <v>146.4</v>
      </c>
      <c r="E16" s="22">
        <v>1545.9780000000001</v>
      </c>
      <c r="F16" s="22">
        <v>-321.21100000000001</v>
      </c>
      <c r="G16" s="22">
        <v>175.61199999999999</v>
      </c>
      <c r="K16" t="s">
        <v>69</v>
      </c>
    </row>
    <row r="17" spans="1:11" ht="15.75" thickBot="1" x14ac:dyDescent="0.3">
      <c r="A17" t="str">
        <f>INDEX(Lookup!A2:A4,Lookup!B2)</f>
        <v>True</v>
      </c>
      <c r="B17" s="22">
        <v>1706</v>
      </c>
      <c r="C17" s="22">
        <v>22.2</v>
      </c>
      <c r="D17" s="22">
        <v>148.80000000000001</v>
      </c>
      <c r="E17" s="22">
        <v>1634.704</v>
      </c>
      <c r="F17" s="22">
        <v>-352.154</v>
      </c>
      <c r="G17" s="22">
        <v>195.25800000000001</v>
      </c>
      <c r="K17" t="s">
        <v>70</v>
      </c>
    </row>
    <row r="18" spans="1:11" ht="15.75" thickBot="1" x14ac:dyDescent="0.3">
      <c r="A18" s="9" t="s">
        <v>15</v>
      </c>
      <c r="B18" s="22">
        <v>1800</v>
      </c>
      <c r="C18" s="22">
        <v>20.7</v>
      </c>
      <c r="D18" s="22">
        <v>147.30000000000001</v>
      </c>
      <c r="E18" s="22">
        <v>1722.191</v>
      </c>
      <c r="F18" s="22">
        <v>-381.32600000000002</v>
      </c>
      <c r="G18" s="22">
        <v>213.434</v>
      </c>
      <c r="K18" t="s">
        <v>71</v>
      </c>
    </row>
    <row r="19" spans="1:11" x14ac:dyDescent="0.25">
      <c r="A19" t="e">
        <f>INDEX(Lookup!C2:C12,Lookup!D2)</f>
        <v>#VALUE!</v>
      </c>
      <c r="B19" s="22">
        <v>1895</v>
      </c>
      <c r="C19" s="22">
        <v>18.3</v>
      </c>
      <c r="D19" s="22">
        <v>150</v>
      </c>
      <c r="E19" s="22">
        <v>1811.7370000000001</v>
      </c>
      <c r="F19" s="22">
        <v>-408.37599999999998</v>
      </c>
      <c r="G19" s="22">
        <v>229.965</v>
      </c>
      <c r="K19" t="s">
        <v>72</v>
      </c>
    </row>
    <row r="20" spans="1:11" x14ac:dyDescent="0.25">
      <c r="B20" s="22">
        <v>1989</v>
      </c>
      <c r="C20" s="22">
        <v>16.7</v>
      </c>
      <c r="D20" s="22">
        <v>153.19999999999999</v>
      </c>
      <c r="E20" s="22">
        <v>1901.386</v>
      </c>
      <c r="F20" s="22">
        <v>-433.214</v>
      </c>
      <c r="G20" s="22">
        <v>243.434</v>
      </c>
      <c r="K20" t="s">
        <v>73</v>
      </c>
    </row>
    <row r="21" spans="1:11" x14ac:dyDescent="0.25">
      <c r="B21" s="22">
        <v>2084</v>
      </c>
      <c r="C21" s="22">
        <v>17.5</v>
      </c>
      <c r="D21" s="22">
        <v>152.1</v>
      </c>
      <c r="E21" s="22">
        <v>1992.1859999999999</v>
      </c>
      <c r="F21" s="22">
        <v>-458.02100000000002</v>
      </c>
      <c r="G21" s="22">
        <v>256.27199999999999</v>
      </c>
      <c r="K21" t="s">
        <v>74</v>
      </c>
    </row>
    <row r="22" spans="1:11" x14ac:dyDescent="0.25">
      <c r="B22" s="22">
        <v>2178</v>
      </c>
      <c r="C22" s="22">
        <v>18.100000000000001</v>
      </c>
      <c r="D22" s="22">
        <v>153.69999999999999</v>
      </c>
      <c r="E22" s="22">
        <v>2081.6860000000001</v>
      </c>
      <c r="F22" s="22">
        <v>-483.60199999999998</v>
      </c>
      <c r="G22" s="22">
        <v>269.35599999999999</v>
      </c>
      <c r="K22" t="s">
        <v>75</v>
      </c>
    </row>
    <row r="23" spans="1:11" x14ac:dyDescent="0.25">
      <c r="B23" s="22">
        <v>2273</v>
      </c>
      <c r="C23" s="22">
        <v>18.100000000000001</v>
      </c>
      <c r="D23" s="22">
        <v>151.4</v>
      </c>
      <c r="E23" s="22">
        <v>2171.9859999999999</v>
      </c>
      <c r="F23" s="22">
        <v>-509.78899999999999</v>
      </c>
      <c r="G23" s="22">
        <v>282.95800000000003</v>
      </c>
      <c r="K23" t="s">
        <v>76</v>
      </c>
    </row>
    <row r="24" spans="1:11" x14ac:dyDescent="0.25">
      <c r="B24" s="22">
        <v>2367</v>
      </c>
      <c r="C24" s="22">
        <v>17.100000000000001</v>
      </c>
      <c r="D24" s="22">
        <v>146.5</v>
      </c>
      <c r="E24" s="22">
        <v>2261.59</v>
      </c>
      <c r="F24" s="22">
        <v>-534.13499999999999</v>
      </c>
      <c r="G24" s="22">
        <v>297.577</v>
      </c>
      <c r="K24" t="s">
        <v>77</v>
      </c>
    </row>
    <row r="25" spans="1:11" x14ac:dyDescent="0.25">
      <c r="B25" s="22">
        <v>2463</v>
      </c>
      <c r="C25" s="22">
        <v>18.399999999999999</v>
      </c>
      <c r="D25" s="22">
        <v>145.5</v>
      </c>
      <c r="E25" s="22">
        <v>2353.018</v>
      </c>
      <c r="F25" s="22">
        <v>-558.39200000000005</v>
      </c>
      <c r="G25" s="22">
        <v>313.94900000000001</v>
      </c>
      <c r="K25" t="s">
        <v>78</v>
      </c>
    </row>
    <row r="26" spans="1:11" x14ac:dyDescent="0.25">
      <c r="B26" s="22">
        <v>2525</v>
      </c>
      <c r="C26" s="22">
        <v>19.600000000000001</v>
      </c>
      <c r="D26" s="22">
        <v>144</v>
      </c>
      <c r="E26" s="22">
        <v>2411.64</v>
      </c>
      <c r="F26" s="22">
        <v>-574.87</v>
      </c>
      <c r="G26" s="22">
        <v>325.60500000000002</v>
      </c>
    </row>
    <row r="27" spans="1:11" x14ac:dyDescent="0.25">
      <c r="B27" s="22">
        <v>2613</v>
      </c>
      <c r="C27" s="22">
        <v>16.100000000000001</v>
      </c>
      <c r="D27" s="22">
        <v>141.5</v>
      </c>
      <c r="E27" s="22">
        <v>2495.3919999999998</v>
      </c>
      <c r="F27" s="22">
        <v>-596.36699999999996</v>
      </c>
      <c r="G27" s="22">
        <v>341.88099999999997</v>
      </c>
    </row>
    <row r="28" spans="1:11" x14ac:dyDescent="0.25">
      <c r="B28" s="22">
        <v>2708</v>
      </c>
      <c r="C28" s="22">
        <v>17.100000000000001</v>
      </c>
      <c r="D28" s="22">
        <v>145.80000000000001</v>
      </c>
      <c r="E28" s="22">
        <v>2586.4349999999999</v>
      </c>
      <c r="F28" s="22">
        <v>-618.22900000000004</v>
      </c>
      <c r="G28" s="22">
        <v>357.93299999999999</v>
      </c>
    </row>
    <row r="29" spans="1:11" x14ac:dyDescent="0.25">
      <c r="B29" s="22">
        <v>2802</v>
      </c>
      <c r="C29" s="22">
        <v>19.5</v>
      </c>
      <c r="D29" s="22">
        <v>151.19999999999999</v>
      </c>
      <c r="E29" s="22">
        <v>2675.681</v>
      </c>
      <c r="F29" s="22">
        <v>-643.41300000000001</v>
      </c>
      <c r="G29" s="22">
        <v>373.26299999999998</v>
      </c>
    </row>
    <row r="30" spans="1:11" x14ac:dyDescent="0.25">
      <c r="B30" s="22">
        <v>2897</v>
      </c>
      <c r="C30" s="22">
        <v>19.8</v>
      </c>
      <c r="D30" s="22">
        <v>150.4</v>
      </c>
      <c r="E30" s="22">
        <v>2765.1480000000001</v>
      </c>
      <c r="F30" s="22">
        <v>-671.298</v>
      </c>
      <c r="G30" s="22">
        <v>388.84899999999999</v>
      </c>
    </row>
    <row r="31" spans="1:11" x14ac:dyDescent="0.25">
      <c r="B31" s="22">
        <v>2992</v>
      </c>
      <c r="C31" s="22">
        <v>19.5</v>
      </c>
      <c r="D31" s="22">
        <v>150.19999999999999</v>
      </c>
      <c r="E31" s="22">
        <v>2854.616</v>
      </c>
      <c r="F31" s="22">
        <v>-699.048</v>
      </c>
      <c r="G31" s="22">
        <v>404.67599999999999</v>
      </c>
    </row>
    <row r="32" spans="1:11" x14ac:dyDescent="0.25">
      <c r="B32" s="22">
        <v>3087</v>
      </c>
      <c r="C32" s="22">
        <v>18.2</v>
      </c>
      <c r="D32" s="22">
        <v>148.5</v>
      </c>
      <c r="E32" s="22">
        <v>2944.52</v>
      </c>
      <c r="F32" s="22">
        <v>-725.45799999999997</v>
      </c>
      <c r="G32" s="22">
        <v>420.30900000000003</v>
      </c>
    </row>
    <row r="33" spans="2:7" x14ac:dyDescent="0.25">
      <c r="B33" s="22">
        <v>3181</v>
      </c>
      <c r="C33" s="22">
        <v>17.5</v>
      </c>
      <c r="D33" s="22">
        <v>146.19999999999999</v>
      </c>
      <c r="E33" s="22">
        <v>3033.9949999999999</v>
      </c>
      <c r="F33" s="22">
        <v>-749.71900000000005</v>
      </c>
      <c r="G33" s="22">
        <v>435.84100000000001</v>
      </c>
    </row>
    <row r="34" spans="2:7" x14ac:dyDescent="0.25">
      <c r="B34" s="22">
        <v>3200</v>
      </c>
      <c r="C34" s="22">
        <v>17.5</v>
      </c>
      <c r="D34" s="22">
        <v>146.19999999999999</v>
      </c>
      <c r="E34" s="22">
        <v>3052.116</v>
      </c>
      <c r="F34" s="22">
        <v>-754.46699999999998</v>
      </c>
      <c r="G34" s="22">
        <v>439.02</v>
      </c>
    </row>
    <row r="35" spans="2:7" x14ac:dyDescent="0.25">
      <c r="B35" s="22">
        <v>3281</v>
      </c>
      <c r="C35" s="22">
        <v>17.5</v>
      </c>
      <c r="D35" s="22">
        <v>146.19999999999999</v>
      </c>
      <c r="E35" s="22">
        <v>3129.3670000000002</v>
      </c>
      <c r="F35" s="22">
        <v>-774.70799999999997</v>
      </c>
      <c r="G35" s="22">
        <v>452.57</v>
      </c>
    </row>
    <row r="36" spans="2:7" x14ac:dyDescent="0.25">
      <c r="B36" s="22">
        <v>3300</v>
      </c>
      <c r="C36" s="22">
        <v>17.478999999999999</v>
      </c>
      <c r="D36" s="22">
        <v>148.095</v>
      </c>
      <c r="E36" s="22">
        <v>3147.489</v>
      </c>
      <c r="F36" s="22">
        <v>-779.50400000000002</v>
      </c>
      <c r="G36" s="22">
        <v>455.66699999999997</v>
      </c>
    </row>
    <row r="37" spans="2:7" x14ac:dyDescent="0.25">
      <c r="B37" s="22">
        <v>3400</v>
      </c>
      <c r="C37" s="22">
        <v>17.667000000000002</v>
      </c>
      <c r="D37" s="22">
        <v>158.024</v>
      </c>
      <c r="E37" s="22">
        <v>3242.8429999999998</v>
      </c>
      <c r="F37" s="22">
        <v>-806.33100000000002</v>
      </c>
      <c r="G37" s="22">
        <v>469.286</v>
      </c>
    </row>
    <row r="38" spans="2:7" x14ac:dyDescent="0.25">
      <c r="B38" s="22">
        <v>3500</v>
      </c>
      <c r="C38" s="22">
        <v>18.335000000000001</v>
      </c>
      <c r="D38" s="22">
        <v>167.499</v>
      </c>
      <c r="E38" s="22">
        <v>3337.9690000000001</v>
      </c>
      <c r="F38" s="22">
        <v>-835.76499999999999</v>
      </c>
      <c r="G38" s="22">
        <v>478.37099999999998</v>
      </c>
    </row>
    <row r="39" spans="2:7" x14ac:dyDescent="0.25">
      <c r="B39" s="22">
        <v>3527.8429999999998</v>
      </c>
      <c r="C39" s="22">
        <v>18.600000000000001</v>
      </c>
      <c r="D39" s="22">
        <v>170</v>
      </c>
      <c r="E39" s="22">
        <v>3364.3789999999999</v>
      </c>
      <c r="F39" s="22">
        <v>-844.41399999999999</v>
      </c>
      <c r="G39" s="22">
        <v>480.09</v>
      </c>
    </row>
    <row r="40" spans="2:7" x14ac:dyDescent="0.25">
      <c r="B40" s="22">
        <v>3600</v>
      </c>
      <c r="C40" s="22">
        <v>18.600000000000001</v>
      </c>
      <c r="D40" s="22">
        <v>170</v>
      </c>
      <c r="E40" s="22">
        <v>3432.7660000000001</v>
      </c>
      <c r="F40" s="22">
        <v>-867.07899999999995</v>
      </c>
      <c r="G40" s="22">
        <v>484.08600000000001</v>
      </c>
    </row>
    <row r="41" spans="2:7" x14ac:dyDescent="0.25">
      <c r="B41" s="22">
        <v>3700</v>
      </c>
      <c r="C41" s="22">
        <v>18.600000000000001</v>
      </c>
      <c r="D41" s="22">
        <v>170</v>
      </c>
      <c r="E41" s="22">
        <v>3527.5430000000001</v>
      </c>
      <c r="F41" s="22">
        <v>-898.49099999999999</v>
      </c>
      <c r="G41" s="22">
        <v>489.625</v>
      </c>
    </row>
    <row r="42" spans="2:7" x14ac:dyDescent="0.25">
      <c r="B42" s="22">
        <v>3800</v>
      </c>
      <c r="C42" s="22">
        <v>18.600000000000001</v>
      </c>
      <c r="D42" s="22">
        <v>170</v>
      </c>
      <c r="E42" s="22">
        <v>3622.32</v>
      </c>
      <c r="F42" s="22">
        <v>-929.90200000000004</v>
      </c>
      <c r="G42" s="22">
        <v>495.16399999999999</v>
      </c>
    </row>
    <row r="43" spans="2:7" x14ac:dyDescent="0.25">
      <c r="B43" s="22">
        <v>3900</v>
      </c>
      <c r="C43" s="22">
        <v>18.600000000000001</v>
      </c>
      <c r="D43" s="22">
        <v>170</v>
      </c>
      <c r="E43" s="22">
        <v>3717.0970000000002</v>
      </c>
      <c r="F43" s="22">
        <v>-961.31299999999999</v>
      </c>
      <c r="G43" s="22">
        <v>500.70299999999997</v>
      </c>
    </row>
    <row r="44" spans="2:7" x14ac:dyDescent="0.25">
      <c r="B44" s="22">
        <v>4000</v>
      </c>
      <c r="C44" s="22">
        <v>18.600000000000001</v>
      </c>
      <c r="D44" s="22">
        <v>170</v>
      </c>
      <c r="E44" s="22">
        <v>3811.8739999999998</v>
      </c>
      <c r="F44" s="22">
        <v>-992.72500000000002</v>
      </c>
      <c r="G44" s="22">
        <v>506.24099999999999</v>
      </c>
    </row>
    <row r="45" spans="2:7" x14ac:dyDescent="0.25">
      <c r="B45" s="22">
        <v>4100</v>
      </c>
      <c r="C45" s="22">
        <v>18.600000000000001</v>
      </c>
      <c r="D45" s="22">
        <v>170</v>
      </c>
      <c r="E45" s="22">
        <v>3906.6509999999998</v>
      </c>
      <c r="F45" s="22">
        <v>-1024.136</v>
      </c>
      <c r="G45" s="22">
        <v>511.78</v>
      </c>
    </row>
    <row r="46" spans="2:7" x14ac:dyDescent="0.25">
      <c r="B46" s="22">
        <v>4200</v>
      </c>
      <c r="C46" s="22">
        <v>18.600000000000001</v>
      </c>
      <c r="D46" s="22">
        <v>170</v>
      </c>
      <c r="E46" s="22">
        <v>4001.4279999999999</v>
      </c>
      <c r="F46" s="22">
        <v>-1055.547</v>
      </c>
      <c r="G46" s="22">
        <v>517.31899999999996</v>
      </c>
    </row>
    <row r="47" spans="2:7" x14ac:dyDescent="0.25">
      <c r="B47" s="22">
        <v>4300</v>
      </c>
      <c r="C47" s="22">
        <v>18.600000000000001</v>
      </c>
      <c r="D47" s="22">
        <v>170</v>
      </c>
      <c r="E47" s="22">
        <v>4096.2039999999997</v>
      </c>
      <c r="F47" s="22">
        <v>-1086.9590000000001</v>
      </c>
      <c r="G47" s="22">
        <v>522.85699999999997</v>
      </c>
    </row>
    <row r="48" spans="2:7" x14ac:dyDescent="0.25">
      <c r="B48" s="22">
        <v>4400</v>
      </c>
      <c r="C48" s="22">
        <v>18.600000000000001</v>
      </c>
      <c r="D48" s="22">
        <v>170</v>
      </c>
      <c r="E48" s="22">
        <v>4190.9809999999998</v>
      </c>
      <c r="F48" s="22">
        <v>-1118.3699999999999</v>
      </c>
      <c r="G48" s="22">
        <v>528.39599999999996</v>
      </c>
    </row>
    <row r="49" spans="2:7" x14ac:dyDescent="0.25">
      <c r="B49" s="22">
        <v>4500</v>
      </c>
      <c r="C49" s="22">
        <v>18.600000000000001</v>
      </c>
      <c r="D49" s="22">
        <v>170</v>
      </c>
      <c r="E49" s="22">
        <v>4285.7579999999998</v>
      </c>
      <c r="F49" s="22">
        <v>-1149.7819999999999</v>
      </c>
      <c r="G49" s="22">
        <v>533.93499999999995</v>
      </c>
    </row>
    <row r="50" spans="2:7" x14ac:dyDescent="0.25">
      <c r="B50" s="22">
        <v>4600</v>
      </c>
      <c r="C50" s="22">
        <v>18.600000000000001</v>
      </c>
      <c r="D50" s="22">
        <v>170</v>
      </c>
      <c r="E50" s="22">
        <v>4380.5349999999999</v>
      </c>
      <c r="F50" s="22">
        <v>-1181.193</v>
      </c>
      <c r="G50" s="22">
        <v>539.47299999999996</v>
      </c>
    </row>
    <row r="51" spans="2:7" x14ac:dyDescent="0.25">
      <c r="B51" s="22">
        <v>4700</v>
      </c>
      <c r="C51" s="22">
        <v>18.222000000000001</v>
      </c>
      <c r="D51" s="22">
        <v>160.56700000000001</v>
      </c>
      <c r="E51" s="22">
        <v>4475.4380000000001</v>
      </c>
      <c r="F51" s="22">
        <v>-1211.6500000000001</v>
      </c>
      <c r="G51" s="22">
        <v>547.44600000000003</v>
      </c>
    </row>
    <row r="52" spans="2:7" x14ac:dyDescent="0.25">
      <c r="B52" s="22">
        <v>4800</v>
      </c>
      <c r="C52" s="22">
        <v>18.317</v>
      </c>
      <c r="D52" s="22">
        <v>150.99199999999999</v>
      </c>
      <c r="E52" s="22">
        <v>4570.4179999999997</v>
      </c>
      <c r="F52" s="22">
        <v>-1240.143</v>
      </c>
      <c r="G52" s="22">
        <v>560.27099999999996</v>
      </c>
    </row>
    <row r="53" spans="2:7" x14ac:dyDescent="0.25">
      <c r="B53" s="22">
        <v>4861.6310000000003</v>
      </c>
      <c r="C53" s="22">
        <v>18.61</v>
      </c>
      <c r="D53" s="22">
        <v>145.22499999999999</v>
      </c>
      <c r="E53" s="22">
        <v>4628.8819999999996</v>
      </c>
      <c r="F53" s="22">
        <v>-1256.692</v>
      </c>
      <c r="G53" s="22">
        <v>570.577</v>
      </c>
    </row>
    <row r="54" spans="2:7" x14ac:dyDescent="0.25">
      <c r="B54" s="22">
        <v>4900</v>
      </c>
      <c r="C54" s="22">
        <v>18.61</v>
      </c>
      <c r="D54" s="22">
        <v>145.22499999999999</v>
      </c>
      <c r="E54" s="22">
        <v>4665.2449999999999</v>
      </c>
      <c r="F54" s="22">
        <v>-1266.749</v>
      </c>
      <c r="G54" s="22">
        <v>577.56100000000004</v>
      </c>
    </row>
    <row r="55" spans="2:7" x14ac:dyDescent="0.25">
      <c r="B55" s="22">
        <v>5000</v>
      </c>
      <c r="C55" s="22">
        <v>18.61</v>
      </c>
      <c r="D55" s="22">
        <v>145.22499999999999</v>
      </c>
      <c r="E55" s="22">
        <v>4760.0159999999996</v>
      </c>
      <c r="F55" s="22">
        <v>-1292.961</v>
      </c>
      <c r="G55" s="22">
        <v>595.76199999999994</v>
      </c>
    </row>
    <row r="56" spans="2:7" x14ac:dyDescent="0.25">
      <c r="B56" s="22">
        <v>5100</v>
      </c>
      <c r="C56" s="22">
        <v>18.61</v>
      </c>
      <c r="D56" s="22">
        <v>145.22499999999999</v>
      </c>
      <c r="E56" s="22">
        <v>4854.7879999999996</v>
      </c>
      <c r="F56" s="22">
        <v>-1319.173</v>
      </c>
      <c r="G56" s="22">
        <v>613.96299999999997</v>
      </c>
    </row>
    <row r="57" spans="2:7" x14ac:dyDescent="0.25">
      <c r="B57" s="22">
        <v>5200</v>
      </c>
      <c r="C57" s="22">
        <v>18.61</v>
      </c>
      <c r="D57" s="22">
        <v>145.22499999999999</v>
      </c>
      <c r="E57" s="22">
        <v>4949.5590000000002</v>
      </c>
      <c r="F57" s="22">
        <v>-1345.386</v>
      </c>
      <c r="G57" s="22">
        <v>632.16399999999999</v>
      </c>
    </row>
    <row r="58" spans="2:7" x14ac:dyDescent="0.25">
      <c r="B58" s="22">
        <v>5300</v>
      </c>
      <c r="C58" s="22">
        <v>18.61</v>
      </c>
      <c r="D58" s="22">
        <v>145.22499999999999</v>
      </c>
      <c r="E58" s="22">
        <v>5044.3310000000001</v>
      </c>
      <c r="F58" s="22">
        <v>-1371.598</v>
      </c>
      <c r="G58" s="22">
        <v>650.36500000000001</v>
      </c>
    </row>
    <row r="59" spans="2:7" x14ac:dyDescent="0.25">
      <c r="B59" s="22">
        <v>5400</v>
      </c>
      <c r="C59" s="22">
        <v>18.61</v>
      </c>
      <c r="D59" s="22">
        <v>145.22499999999999</v>
      </c>
      <c r="E59" s="22">
        <v>5139.1019999999999</v>
      </c>
      <c r="F59" s="22">
        <v>-1397.81</v>
      </c>
      <c r="G59" s="22">
        <v>668.56600000000003</v>
      </c>
    </row>
    <row r="60" spans="2:7" x14ac:dyDescent="0.25">
      <c r="B60" s="22">
        <v>5500</v>
      </c>
      <c r="C60" s="22">
        <v>18.61</v>
      </c>
      <c r="D60" s="22">
        <v>145.22499999999999</v>
      </c>
      <c r="E60" s="22">
        <v>5233.8739999999998</v>
      </c>
      <c r="F60" s="22">
        <v>-1424.0219999999999</v>
      </c>
      <c r="G60" s="22">
        <v>686.76700000000005</v>
      </c>
    </row>
    <row r="61" spans="2:7" x14ac:dyDescent="0.25">
      <c r="B61" s="22">
        <v>5600</v>
      </c>
      <c r="C61" s="22">
        <v>18.61</v>
      </c>
      <c r="D61" s="22">
        <v>145.22499999999999</v>
      </c>
      <c r="E61" s="22">
        <v>5328.6450000000004</v>
      </c>
      <c r="F61" s="22">
        <v>-1450.2339999999999</v>
      </c>
      <c r="G61" s="22">
        <v>704.96900000000005</v>
      </c>
    </row>
    <row r="62" spans="2:7" x14ac:dyDescent="0.25">
      <c r="B62" s="22">
        <v>5700</v>
      </c>
      <c r="C62" s="22">
        <v>18.61</v>
      </c>
      <c r="D62" s="22">
        <v>145.22499999999999</v>
      </c>
      <c r="E62" s="22">
        <v>5423.4170000000004</v>
      </c>
      <c r="F62" s="22">
        <v>-1476.4469999999999</v>
      </c>
      <c r="G62" s="22">
        <v>723.17</v>
      </c>
    </row>
    <row r="63" spans="2:7" x14ac:dyDescent="0.25">
      <c r="B63" s="22">
        <v>5800</v>
      </c>
      <c r="C63" s="22">
        <v>18.61</v>
      </c>
      <c r="D63" s="22">
        <v>145.22499999999999</v>
      </c>
      <c r="E63" s="22">
        <v>5518.1880000000001</v>
      </c>
      <c r="F63" s="22">
        <v>-1502.6590000000001</v>
      </c>
      <c r="G63" s="22">
        <v>741.37099999999998</v>
      </c>
    </row>
    <row r="64" spans="2:7" x14ac:dyDescent="0.25">
      <c r="B64" s="22">
        <v>5900</v>
      </c>
      <c r="C64" s="22">
        <v>18.61</v>
      </c>
      <c r="D64" s="22">
        <v>145.22499999999999</v>
      </c>
      <c r="E64" s="22">
        <v>5612.96</v>
      </c>
      <c r="F64" s="22">
        <v>-1528.8710000000001</v>
      </c>
      <c r="G64" s="22">
        <v>759.572</v>
      </c>
    </row>
    <row r="65" spans="2:7" x14ac:dyDescent="0.25">
      <c r="B65" s="22">
        <v>6000</v>
      </c>
      <c r="C65" s="22">
        <v>18.61</v>
      </c>
      <c r="D65" s="22">
        <v>145.22499999999999</v>
      </c>
      <c r="E65" s="22">
        <v>5707.7309999999998</v>
      </c>
      <c r="F65" s="22">
        <v>-1555.0830000000001</v>
      </c>
      <c r="G65" s="22">
        <v>777.77300000000002</v>
      </c>
    </row>
    <row r="66" spans="2:7" x14ac:dyDescent="0.25">
      <c r="B66" s="22">
        <v>6100</v>
      </c>
      <c r="C66" s="22">
        <v>18.61</v>
      </c>
      <c r="D66" s="22">
        <v>145.22499999999999</v>
      </c>
      <c r="E66" s="22">
        <v>5802.5029999999997</v>
      </c>
      <c r="F66" s="22">
        <v>-1581.2950000000001</v>
      </c>
      <c r="G66" s="22">
        <v>795.97400000000005</v>
      </c>
    </row>
    <row r="67" spans="2:7" x14ac:dyDescent="0.25">
      <c r="B67" s="22">
        <v>6200</v>
      </c>
      <c r="C67" s="22">
        <v>18.61</v>
      </c>
      <c r="D67" s="22">
        <v>145.22499999999999</v>
      </c>
      <c r="E67" s="22">
        <v>5897.2740000000003</v>
      </c>
      <c r="F67" s="22">
        <v>-1607.508</v>
      </c>
      <c r="G67" s="22">
        <v>814.17499999999995</v>
      </c>
    </row>
    <row r="68" spans="2:7" x14ac:dyDescent="0.25">
      <c r="B68" s="22">
        <v>6300</v>
      </c>
      <c r="C68" s="22">
        <v>18.61</v>
      </c>
      <c r="D68" s="22">
        <v>145.22499999999999</v>
      </c>
      <c r="E68" s="22">
        <v>5992.0460000000003</v>
      </c>
      <c r="F68" s="22">
        <v>-1633.72</v>
      </c>
      <c r="G68" s="22">
        <v>832.37599999999998</v>
      </c>
    </row>
    <row r="69" spans="2:7" x14ac:dyDescent="0.25">
      <c r="B69" s="22">
        <v>6400</v>
      </c>
      <c r="C69" s="22">
        <v>18.61</v>
      </c>
      <c r="D69" s="22">
        <v>145.22499999999999</v>
      </c>
      <c r="E69" s="22">
        <v>6086.8180000000002</v>
      </c>
      <c r="F69" s="22">
        <v>-1659.932</v>
      </c>
      <c r="G69" s="22">
        <v>850.57799999999997</v>
      </c>
    </row>
    <row r="70" spans="2:7" x14ac:dyDescent="0.25">
      <c r="B70" s="22">
        <v>6500</v>
      </c>
      <c r="C70" s="22">
        <v>18.61</v>
      </c>
      <c r="D70" s="22">
        <v>145.22499999999999</v>
      </c>
      <c r="E70" s="22">
        <v>6181.5889999999999</v>
      </c>
      <c r="F70" s="22">
        <v>-1686.144</v>
      </c>
      <c r="G70" s="22">
        <v>868.779</v>
      </c>
    </row>
    <row r="71" spans="2:7" x14ac:dyDescent="0.25">
      <c r="B71" s="22">
        <v>6600</v>
      </c>
      <c r="C71" s="22">
        <v>18.61</v>
      </c>
      <c r="D71" s="22">
        <v>145.22499999999999</v>
      </c>
      <c r="E71" s="22">
        <v>6276.3609999999999</v>
      </c>
      <c r="F71" s="22">
        <v>-1712.357</v>
      </c>
      <c r="G71" s="22">
        <v>886.98</v>
      </c>
    </row>
    <row r="72" spans="2:7" x14ac:dyDescent="0.25">
      <c r="B72" s="22">
        <v>6700</v>
      </c>
      <c r="C72" s="22">
        <v>18.61</v>
      </c>
      <c r="D72" s="22">
        <v>145.22499999999999</v>
      </c>
      <c r="E72" s="22">
        <v>6371.1319999999996</v>
      </c>
      <c r="F72" s="22">
        <v>-1738.569</v>
      </c>
      <c r="G72" s="22">
        <v>905.18100000000004</v>
      </c>
    </row>
    <row r="73" spans="2:7" x14ac:dyDescent="0.25">
      <c r="B73" s="22">
        <v>6800</v>
      </c>
      <c r="C73" s="22">
        <v>18.61</v>
      </c>
      <c r="D73" s="22">
        <v>145.22499999999999</v>
      </c>
      <c r="E73" s="22">
        <v>6465.9040000000005</v>
      </c>
      <c r="F73" s="22">
        <v>-1764.7809999999999</v>
      </c>
      <c r="G73" s="22">
        <v>923.38199999999995</v>
      </c>
    </row>
    <row r="74" spans="2:7" x14ac:dyDescent="0.25">
      <c r="B74" s="22">
        <v>6900</v>
      </c>
      <c r="C74" s="22">
        <v>18.61</v>
      </c>
      <c r="D74" s="22">
        <v>145.22499999999999</v>
      </c>
      <c r="E74" s="22">
        <v>6560.6750000000002</v>
      </c>
      <c r="F74" s="22">
        <v>-1790.9929999999999</v>
      </c>
      <c r="G74" s="22">
        <v>941.58299999999997</v>
      </c>
    </row>
    <row r="75" spans="2:7" x14ac:dyDescent="0.25">
      <c r="B75" s="22">
        <v>7000</v>
      </c>
      <c r="C75" s="22">
        <v>18.61</v>
      </c>
      <c r="D75" s="22">
        <v>145.22499999999999</v>
      </c>
      <c r="E75" s="22">
        <v>6655.4470000000001</v>
      </c>
      <c r="F75" s="22">
        <v>-1817.2049999999999</v>
      </c>
      <c r="G75" s="22">
        <v>959.78399999999999</v>
      </c>
    </row>
    <row r="76" spans="2:7" x14ac:dyDescent="0.25">
      <c r="B76" s="22">
        <v>7100</v>
      </c>
      <c r="C76" s="22">
        <v>18.61</v>
      </c>
      <c r="D76" s="22">
        <v>145.22499999999999</v>
      </c>
      <c r="E76" s="22">
        <v>6750.2179999999998</v>
      </c>
      <c r="F76" s="22">
        <v>-1843.4179999999999</v>
      </c>
      <c r="G76" s="22">
        <v>977.98500000000001</v>
      </c>
    </row>
    <row r="77" spans="2:7" x14ac:dyDescent="0.25">
      <c r="B77" s="22">
        <v>7133.04</v>
      </c>
      <c r="C77" s="22">
        <v>18.61</v>
      </c>
      <c r="D77" s="22">
        <v>145.22499999999999</v>
      </c>
      <c r="E77" s="22">
        <v>6781.53</v>
      </c>
      <c r="F77" s="22">
        <v>-1852.078</v>
      </c>
      <c r="G77" s="22">
        <v>983.99900000000002</v>
      </c>
    </row>
    <row r="78" spans="2:7" x14ac:dyDescent="0.25">
      <c r="B78" s="22">
        <v>7200</v>
      </c>
      <c r="C78" s="22">
        <v>16.600999999999999</v>
      </c>
      <c r="D78" s="22">
        <v>145.22499999999999</v>
      </c>
      <c r="E78" s="22">
        <v>6845.3509999999997</v>
      </c>
      <c r="F78" s="22">
        <v>-1868.713</v>
      </c>
      <c r="G78" s="22">
        <v>995.55</v>
      </c>
    </row>
    <row r="79" spans="2:7" x14ac:dyDescent="0.25">
      <c r="B79" s="22">
        <v>7300</v>
      </c>
      <c r="C79" s="22">
        <v>13.601000000000001</v>
      </c>
      <c r="D79" s="22">
        <v>145.22499999999999</v>
      </c>
      <c r="E79" s="22">
        <v>6941.8869999999997</v>
      </c>
      <c r="F79" s="22">
        <v>-1890.1089999999999</v>
      </c>
      <c r="G79" s="22">
        <v>1010.407</v>
      </c>
    </row>
    <row r="80" spans="2:7" x14ac:dyDescent="0.25">
      <c r="B80" s="22">
        <v>7400</v>
      </c>
      <c r="C80" s="22">
        <v>10.601000000000001</v>
      </c>
      <c r="D80" s="22">
        <v>145.22499999999999</v>
      </c>
      <c r="E80" s="22">
        <v>7039.6540000000005</v>
      </c>
      <c r="F80" s="22">
        <v>-1907.326</v>
      </c>
      <c r="G80" s="22">
        <v>1022.362</v>
      </c>
    </row>
    <row r="81" spans="2:7" x14ac:dyDescent="0.25">
      <c r="B81" s="22">
        <v>7500</v>
      </c>
      <c r="C81" s="22">
        <v>7.601</v>
      </c>
      <c r="D81" s="22">
        <v>145.22499999999999</v>
      </c>
      <c r="E81" s="22">
        <v>7138.384</v>
      </c>
      <c r="F81" s="22">
        <v>-1920.317</v>
      </c>
      <c r="G81" s="22">
        <v>1031.3820000000001</v>
      </c>
    </row>
    <row r="82" spans="2:7" x14ac:dyDescent="0.25">
      <c r="B82" s="22">
        <v>7600</v>
      </c>
      <c r="C82" s="22">
        <v>4.601</v>
      </c>
      <c r="D82" s="22">
        <v>145.22499999999999</v>
      </c>
      <c r="E82" s="22">
        <v>7237.8059999999996</v>
      </c>
      <c r="F82" s="22">
        <v>-1929.0450000000001</v>
      </c>
      <c r="G82" s="22">
        <v>1037.443</v>
      </c>
    </row>
    <row r="83" spans="2:7" x14ac:dyDescent="0.25">
      <c r="B83" s="22">
        <v>7700</v>
      </c>
      <c r="C83" s="22">
        <v>1.601</v>
      </c>
      <c r="D83" s="22">
        <v>145.22499999999999</v>
      </c>
      <c r="E83" s="22">
        <v>7337.6480000000001</v>
      </c>
      <c r="F83" s="22">
        <v>-1933.4880000000001</v>
      </c>
      <c r="G83" s="22">
        <v>1040.528</v>
      </c>
    </row>
    <row r="84" spans="2:7" x14ac:dyDescent="0.25">
      <c r="B84" s="22">
        <v>7753.3590000000004</v>
      </c>
      <c r="C84" s="22">
        <v>0</v>
      </c>
      <c r="D84" s="22">
        <v>0</v>
      </c>
      <c r="E84" s="22">
        <v>7391</v>
      </c>
      <c r="F84" s="22">
        <v>-1934.1</v>
      </c>
      <c r="G84" s="22">
        <v>1040.953</v>
      </c>
    </row>
    <row r="85" spans="2:7" x14ac:dyDescent="0.25">
      <c r="B85" s="22">
        <v>7800</v>
      </c>
      <c r="C85" s="22">
        <v>0</v>
      </c>
      <c r="D85" s="22">
        <v>0</v>
      </c>
      <c r="E85" s="22">
        <v>7437.6409999999996</v>
      </c>
      <c r="F85" s="22">
        <v>-1934.1</v>
      </c>
      <c r="G85" s="22">
        <v>1040.953</v>
      </c>
    </row>
    <row r="86" spans="2:7" x14ac:dyDescent="0.25">
      <c r="B86" s="22">
        <v>7900</v>
      </c>
      <c r="C86" s="22">
        <v>0</v>
      </c>
      <c r="D86" s="22">
        <v>0</v>
      </c>
      <c r="E86" s="22">
        <v>7537.6409999999996</v>
      </c>
      <c r="F86" s="22">
        <v>-1934.1</v>
      </c>
      <c r="G86" s="22">
        <v>1040.953</v>
      </c>
    </row>
    <row r="87" spans="2:7" x14ac:dyDescent="0.25">
      <c r="B87" s="22">
        <v>8000</v>
      </c>
      <c r="C87" s="22">
        <v>0</v>
      </c>
      <c r="D87" s="22">
        <v>0</v>
      </c>
      <c r="E87" s="22">
        <v>7637.6409999999996</v>
      </c>
      <c r="F87" s="22">
        <v>-1934.1</v>
      </c>
      <c r="G87" s="22">
        <v>1040.953</v>
      </c>
    </row>
    <row r="88" spans="2:7" x14ac:dyDescent="0.25">
      <c r="B88" s="22">
        <v>8100</v>
      </c>
      <c r="C88" s="22">
        <v>0</v>
      </c>
      <c r="D88" s="22">
        <v>0</v>
      </c>
      <c r="E88" s="22">
        <v>7737.6409999999996</v>
      </c>
      <c r="F88" s="22">
        <v>-1934.1</v>
      </c>
      <c r="G88" s="22">
        <v>1040.953</v>
      </c>
    </row>
    <row r="89" spans="2:7" x14ac:dyDescent="0.25">
      <c r="B89" s="22">
        <v>8200</v>
      </c>
      <c r="C89" s="22">
        <v>0</v>
      </c>
      <c r="D89" s="22">
        <v>0</v>
      </c>
      <c r="E89" s="22">
        <v>7837.6409999999996</v>
      </c>
      <c r="F89" s="22">
        <v>-1934.1</v>
      </c>
      <c r="G89" s="22">
        <v>1040.953</v>
      </c>
    </row>
    <row r="90" spans="2:7" x14ac:dyDescent="0.25">
      <c r="B90" s="22">
        <v>8300</v>
      </c>
      <c r="C90" s="22">
        <v>0</v>
      </c>
      <c r="D90" s="22">
        <v>0</v>
      </c>
      <c r="E90" s="22">
        <v>7937.6409999999996</v>
      </c>
      <c r="F90" s="22">
        <v>-1934.1</v>
      </c>
      <c r="G90" s="22">
        <v>1040.953</v>
      </c>
    </row>
    <row r="91" spans="2:7" x14ac:dyDescent="0.25">
      <c r="B91" s="22">
        <v>8400</v>
      </c>
      <c r="C91" s="22">
        <v>0</v>
      </c>
      <c r="D91" s="22">
        <v>0</v>
      </c>
      <c r="E91" s="22">
        <v>8037.6409999999996</v>
      </c>
      <c r="F91" s="22">
        <v>-1934.1</v>
      </c>
      <c r="G91" s="22">
        <v>1040.953</v>
      </c>
    </row>
    <row r="92" spans="2:7" x14ac:dyDescent="0.25">
      <c r="B92" s="22">
        <v>8500</v>
      </c>
      <c r="C92" s="22">
        <v>0</v>
      </c>
      <c r="D92" s="22">
        <v>0</v>
      </c>
      <c r="E92" s="22">
        <v>8137.6409999999996</v>
      </c>
      <c r="F92" s="22">
        <v>-1934.1</v>
      </c>
      <c r="G92" s="22">
        <v>1040.953</v>
      </c>
    </row>
    <row r="93" spans="2:7" x14ac:dyDescent="0.25">
      <c r="B93" s="22">
        <v>8600</v>
      </c>
      <c r="C93" s="22">
        <v>0</v>
      </c>
      <c r="D93" s="22">
        <v>0</v>
      </c>
      <c r="E93" s="22">
        <v>8237.6409999999996</v>
      </c>
      <c r="F93" s="22">
        <v>-1934.1</v>
      </c>
      <c r="G93" s="22">
        <v>1040.953</v>
      </c>
    </row>
    <row r="94" spans="2:7" x14ac:dyDescent="0.25">
      <c r="B94" s="22">
        <v>8700</v>
      </c>
      <c r="C94" s="22">
        <v>0</v>
      </c>
      <c r="D94" s="22">
        <v>0</v>
      </c>
      <c r="E94" s="22">
        <v>8337.6409999999996</v>
      </c>
      <c r="F94" s="22">
        <v>-1934.1</v>
      </c>
      <c r="G94" s="22">
        <v>1040.953</v>
      </c>
    </row>
    <row r="95" spans="2:7" x14ac:dyDescent="0.25">
      <c r="B95" s="22">
        <v>8800</v>
      </c>
      <c r="C95" s="22">
        <v>0</v>
      </c>
      <c r="D95" s="22">
        <v>0</v>
      </c>
      <c r="E95" s="22">
        <v>8437.6409999999996</v>
      </c>
      <c r="F95" s="22">
        <v>-1934.1</v>
      </c>
      <c r="G95" s="22">
        <v>1040.953</v>
      </c>
    </row>
    <row r="96" spans="2:7" x14ac:dyDescent="0.25">
      <c r="B96" s="22">
        <v>8900</v>
      </c>
      <c r="C96" s="22">
        <v>0</v>
      </c>
      <c r="D96" s="22">
        <v>0</v>
      </c>
      <c r="E96" s="22">
        <v>8537.6409999999996</v>
      </c>
      <c r="F96" s="22">
        <v>-1934.1</v>
      </c>
      <c r="G96" s="22">
        <v>1040.953</v>
      </c>
    </row>
    <row r="97" spans="2:7" x14ac:dyDescent="0.25">
      <c r="B97" s="22">
        <v>9000</v>
      </c>
      <c r="C97" s="22">
        <v>0</v>
      </c>
      <c r="D97" s="22">
        <v>0</v>
      </c>
      <c r="E97" s="22">
        <v>8637.6409999999996</v>
      </c>
      <c r="F97" s="22">
        <v>-1934.1</v>
      </c>
      <c r="G97" s="22">
        <v>1040.953</v>
      </c>
    </row>
    <row r="98" spans="2:7" x14ac:dyDescent="0.25">
      <c r="B98" s="22">
        <v>9100</v>
      </c>
      <c r="C98" s="22">
        <v>0</v>
      </c>
      <c r="D98" s="22">
        <v>0</v>
      </c>
      <c r="E98" s="22">
        <v>8737.6409999999996</v>
      </c>
      <c r="F98" s="22">
        <v>-1934.1</v>
      </c>
      <c r="G98" s="22">
        <v>1040.953</v>
      </c>
    </row>
    <row r="99" spans="2:7" x14ac:dyDescent="0.25">
      <c r="B99" s="22">
        <v>9200</v>
      </c>
      <c r="C99" s="22">
        <v>0</v>
      </c>
      <c r="D99" s="22">
        <v>0</v>
      </c>
      <c r="E99" s="22">
        <v>8837.6409999999996</v>
      </c>
      <c r="F99" s="22">
        <v>-1934.1</v>
      </c>
      <c r="G99" s="22">
        <v>1040.953</v>
      </c>
    </row>
    <row r="100" spans="2:7" x14ac:dyDescent="0.25">
      <c r="B100" s="22">
        <v>9300</v>
      </c>
      <c r="C100" s="22">
        <v>0</v>
      </c>
      <c r="D100" s="22">
        <v>0</v>
      </c>
      <c r="E100" s="22">
        <v>8937.6409999999996</v>
      </c>
      <c r="F100" s="22">
        <v>-1934.1</v>
      </c>
      <c r="G100" s="22">
        <v>1040.953</v>
      </c>
    </row>
    <row r="101" spans="2:7" x14ac:dyDescent="0.25">
      <c r="B101" s="22">
        <v>9400</v>
      </c>
      <c r="C101" s="22">
        <v>0</v>
      </c>
      <c r="D101" s="22">
        <v>0</v>
      </c>
      <c r="E101" s="22">
        <v>9037.6409999999996</v>
      </c>
      <c r="F101" s="22">
        <v>-1934.1</v>
      </c>
      <c r="G101" s="22">
        <v>1040.953</v>
      </c>
    </row>
    <row r="102" spans="2:7" x14ac:dyDescent="0.25">
      <c r="B102" s="22">
        <v>9500</v>
      </c>
      <c r="C102" s="22">
        <v>0</v>
      </c>
      <c r="D102" s="22">
        <v>0</v>
      </c>
      <c r="E102" s="22">
        <v>9137.6409999999996</v>
      </c>
      <c r="F102" s="22">
        <v>-1934.1</v>
      </c>
      <c r="G102" s="22">
        <v>1040.953</v>
      </c>
    </row>
    <row r="103" spans="2:7" x14ac:dyDescent="0.25">
      <c r="B103" s="22">
        <v>9600</v>
      </c>
      <c r="C103" s="22">
        <v>0</v>
      </c>
      <c r="D103" s="22">
        <v>0</v>
      </c>
      <c r="E103" s="22">
        <v>9237.6409999999996</v>
      </c>
      <c r="F103" s="22">
        <v>-1934.1</v>
      </c>
      <c r="G103" s="22">
        <v>1040.953</v>
      </c>
    </row>
    <row r="104" spans="2:7" x14ac:dyDescent="0.25">
      <c r="B104" s="22">
        <v>9700</v>
      </c>
      <c r="C104" s="22">
        <v>0</v>
      </c>
      <c r="D104" s="22">
        <v>0</v>
      </c>
      <c r="E104" s="22">
        <v>9337.6409999999996</v>
      </c>
      <c r="F104" s="22">
        <v>-1934.1</v>
      </c>
      <c r="G104" s="22">
        <v>1040.953</v>
      </c>
    </row>
    <row r="105" spans="2:7" x14ac:dyDescent="0.25">
      <c r="B105" s="22">
        <v>9800</v>
      </c>
      <c r="C105" s="22">
        <v>0</v>
      </c>
      <c r="D105" s="22">
        <v>0</v>
      </c>
      <c r="E105" s="22">
        <v>9437.6409999999996</v>
      </c>
      <c r="F105" s="22">
        <v>-1934.1</v>
      </c>
      <c r="G105" s="22">
        <v>1040.953</v>
      </c>
    </row>
    <row r="106" spans="2:7" x14ac:dyDescent="0.25">
      <c r="B106" s="22">
        <v>9900</v>
      </c>
      <c r="C106" s="22">
        <v>0</v>
      </c>
      <c r="D106" s="22">
        <v>0</v>
      </c>
      <c r="E106" s="22">
        <v>9537.6409999999996</v>
      </c>
      <c r="F106" s="22">
        <v>-1934.1</v>
      </c>
      <c r="G106" s="22">
        <v>1040.953</v>
      </c>
    </row>
    <row r="107" spans="2:7" x14ac:dyDescent="0.25">
      <c r="B107" s="22">
        <v>10000</v>
      </c>
      <c r="C107" s="22">
        <v>0</v>
      </c>
      <c r="D107" s="22">
        <v>0</v>
      </c>
      <c r="E107" s="22">
        <v>9637.6409999999996</v>
      </c>
      <c r="F107" s="22">
        <v>-1934.1</v>
      </c>
      <c r="G107" s="22">
        <v>1040.953</v>
      </c>
    </row>
    <row r="108" spans="2:7" x14ac:dyDescent="0.25">
      <c r="B108" s="22">
        <v>10100</v>
      </c>
      <c r="C108" s="22">
        <v>0</v>
      </c>
      <c r="D108" s="22">
        <v>0</v>
      </c>
      <c r="E108" s="22">
        <v>9737.6409999999996</v>
      </c>
      <c r="F108" s="22">
        <v>-1934.1</v>
      </c>
      <c r="G108" s="22">
        <v>1040.953</v>
      </c>
    </row>
    <row r="109" spans="2:7" x14ac:dyDescent="0.25">
      <c r="B109" s="22">
        <v>10200</v>
      </c>
      <c r="C109" s="22">
        <v>0</v>
      </c>
      <c r="D109" s="22">
        <v>0</v>
      </c>
      <c r="E109" s="22">
        <v>9837.6409999999996</v>
      </c>
      <c r="F109" s="22">
        <v>-1934.1</v>
      </c>
      <c r="G109" s="22">
        <v>1040.953</v>
      </c>
    </row>
    <row r="110" spans="2:7" x14ac:dyDescent="0.25">
      <c r="B110" s="22">
        <v>10300</v>
      </c>
      <c r="C110" s="22">
        <v>0</v>
      </c>
      <c r="D110" s="22">
        <v>0</v>
      </c>
      <c r="E110" s="22">
        <v>9937.6409999999996</v>
      </c>
      <c r="F110" s="22">
        <v>-1934.1</v>
      </c>
      <c r="G110" s="22">
        <v>1040.953</v>
      </c>
    </row>
    <row r="111" spans="2:7" x14ac:dyDescent="0.25">
      <c r="B111" s="22">
        <v>10400</v>
      </c>
      <c r="C111" s="22">
        <v>0</v>
      </c>
      <c r="D111" s="22">
        <v>0</v>
      </c>
      <c r="E111" s="22">
        <v>10037.641</v>
      </c>
      <c r="F111" s="22">
        <v>-1934.1</v>
      </c>
      <c r="G111" s="22">
        <v>1040.953</v>
      </c>
    </row>
    <row r="112" spans="2:7" x14ac:dyDescent="0.25">
      <c r="B112" s="22">
        <v>10472.359</v>
      </c>
      <c r="C112" s="22">
        <v>0</v>
      </c>
      <c r="D112" s="22">
        <v>0</v>
      </c>
      <c r="E112" s="22">
        <v>10110</v>
      </c>
      <c r="F112" s="22">
        <v>-1934.1</v>
      </c>
      <c r="G112" s="22">
        <v>1040.953</v>
      </c>
    </row>
  </sheetData>
  <dataValidations count="1">
    <dataValidation type="list" allowBlank="1" showInputMessage="1" showErrorMessage="1" promptTitle="Well Name" prompt="Select the well name from this drop down menu. _x000a_Enter the directional data, then save the file as COGCC template + the well name _x000a_(Example: &quot;COGCC template CC 0697-03-17W&quot;)" sqref="A7" xr:uid="{00000000-0002-0000-0000-000000000000}">
      <formula1>$K$2:$K$25</formula1>
    </dataValidation>
  </dataValidations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2038350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2038350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2038350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4" sqref="A14"/>
    </sheetView>
  </sheetViews>
  <sheetFormatPr defaultRowHeight="15" x14ac:dyDescent="0.25"/>
  <cols>
    <col min="1" max="1" width="24.5703125" bestFit="1" customWidth="1"/>
  </cols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3"/>
      <c r="B2">
        <v>2</v>
      </c>
      <c r="D2">
        <v>0</v>
      </c>
      <c r="F2">
        <v>2</v>
      </c>
    </row>
    <row r="3" spans="1:6" x14ac:dyDescent="0.25">
      <c r="A3" s="13" t="s">
        <v>28</v>
      </c>
      <c r="C3" t="s">
        <v>17</v>
      </c>
      <c r="E3" t="s">
        <v>30</v>
      </c>
    </row>
    <row r="4" spans="1:6" x14ac:dyDescent="0.25">
      <c r="A4" s="13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Sheet1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2018-08-08T19:46:17Z</dcterms:modified>
</cp:coreProperties>
</file>