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codeName="ThisWorkbook" defaultThemeVersion="124226"/>
  <bookViews>
    <workbookView xWindow="0" yWindow="0" windowWidth="28800" windowHeight="12210"/>
  </bookViews>
  <sheets>
    <sheet name="List of Wells - Blank" sheetId="5" r:id="rId1"/>
    <sheet name="List of Wells - Example" sheetId="8" r:id="rId2"/>
    <sheet name="Instructions" sheetId="2" r:id="rId3"/>
  </sheets>
  <definedNames>
    <definedName name="_xlnm._FilterDatabase" localSheetId="0" hidden="1">'List of Wells - Blank'!$A$14:$Q$73</definedName>
    <definedName name="_xlnm.Print_Area" localSheetId="0">'List of Wells - Blank'!$A$1:$P$78</definedName>
    <definedName name="_xlnm.Print_Titles" localSheetId="0">'List of Wells - Blank'!$14:$14</definedName>
    <definedName name="_xlnm.Print_Titles" localSheetId="1">'List of Wells - Example'!#REF!</definedName>
  </definedNames>
  <calcPr calcId="171027"/>
</workbook>
</file>

<file path=xl/calcChain.xml><?xml version="1.0" encoding="utf-8"?>
<calcChain xmlns="http://schemas.openxmlformats.org/spreadsheetml/2006/main">
  <c r="I43" i="5" l="1"/>
  <c r="I41" i="5"/>
  <c r="I23" i="5" l="1"/>
  <c r="I22" i="5"/>
  <c r="I19" i="5"/>
  <c r="I16" i="5" l="1"/>
  <c r="I15" i="5" l="1"/>
</calcChain>
</file>

<file path=xl/sharedStrings.xml><?xml version="1.0" encoding="utf-8"?>
<sst xmlns="http://schemas.openxmlformats.org/spreadsheetml/2006/main" count="513" uniqueCount="261">
  <si>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</si>
  <si>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</si>
  <si>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</si>
  <si>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</si>
  <si>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</si>
  <si>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</si>
  <si>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</si>
  <si>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</si>
  <si>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</si>
  <si>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</si>
  <si>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</si>
  <si>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</si>
  <si>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</si>
  <si>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</si>
  <si>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</si>
  <si>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</si>
  <si>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</si>
  <si>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</si>
  <si>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</si>
  <si>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</si>
  <si>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</si>
  <si>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</si>
  <si>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</si>
  <si>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</si>
  <si>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</si>
  <si>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</si>
  <si>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</si>
  <si>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</si>
  <si>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</si>
  <si>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</si>
  <si>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</si>
  <si>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</si>
  <si>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</si>
  <si>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</si>
  <si>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</si>
  <si>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</si>
  <si>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</si>
  <si>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</si>
  <si>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</si>
  <si>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</si>
  <si>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</si>
  <si>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</si>
  <si>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</si>
  <si>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</si>
  <si>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</si>
  <si>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</si>
  <si>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</si>
  <si>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</si>
  <si>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</si>
  <si>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</si>
  <si>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</si>
  <si>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</si>
  <si>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</si>
  <si>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</si>
  <si>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</si>
  <si>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</si>
  <si>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</si>
  <si>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</si>
  <si>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</si>
  <si>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</si>
  <si>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</si>
  <si>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</si>
  <si>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</si>
  <si>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</si>
  <si>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</si>
  <si>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</si>
  <si>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</si>
  <si>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</si>
  <si>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</si>
  <si>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</si>
  <si>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</si>
  <si>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</si>
  <si>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</si>
  <si>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</si>
  <si>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</si>
  <si>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</si>
  <si>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</si>
  <si>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</si>
  <si>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</si>
  <si>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</si>
  <si>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</si>
  <si>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</si>
  <si>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</si>
  <si>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</si>
  <si>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</si>
  <si>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</si>
  <si>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</si>
  <si>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</si>
  <si>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</si>
  <si>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</si>
  <si>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</si>
  <si>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</si>
  <si>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</si>
  <si>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</si>
  <si>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 xml:space="preserve">Provide any other information deemed relevant.  </t>
  </si>
  <si>
    <t xml:space="preserve">Enter this offset well's current status.  **If the status is "XX" (approved APD but no spud notice),"DG" or"AL", no additional information is required for this offset well except for "NO EVALUATION REQUIRED" in the comments.**  </t>
  </si>
  <si>
    <t>INSTRUCTIONS FOR OFFSET WELL EVALUATIONS (11-23-2015)</t>
  </si>
  <si>
    <t>Required Comments</t>
  </si>
  <si>
    <t xml:space="preserve">Required Comments </t>
  </si>
  <si>
    <t>If well does not require any mitigation per the Horizontal Offset Policy: Clearly state that fact.</t>
  </si>
  <si>
    <t xml:space="preserve">If well will be mitigated per the Horizontal Offset Policy: Clearly state that fact and identify planned mitigation Option 1, 2, 3, or 4.  </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</si>
  <si>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</si>
  <si>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</si>
  <si>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mpatel@syrginfo.com</t>
  </si>
  <si>
    <t>PA</t>
  </si>
  <si>
    <t>N/A</t>
  </si>
  <si>
    <t>051232637000</t>
  </si>
  <si>
    <t>Pinnacle Park #13-14</t>
  </si>
  <si>
    <t>Noble</t>
  </si>
  <si>
    <t>NIO 6892 COD 7194</t>
  </si>
  <si>
    <t>6236</t>
  </si>
  <si>
    <t>Pinnacle Park #1-14</t>
  </si>
  <si>
    <t>NIO 6830</t>
  </si>
  <si>
    <t>6070</t>
  </si>
  <si>
    <t>Plugged to today's standards, no mitigation necessary</t>
  </si>
  <si>
    <t>YES</t>
  </si>
  <si>
    <t>Looks like cement from 698'-surface, no mitigation necessary</t>
  </si>
  <si>
    <t>Alles #1-23</t>
  </si>
  <si>
    <t>NIO 6862 COD 7178</t>
  </si>
  <si>
    <t>6096</t>
  </si>
  <si>
    <t>Options 1 or 2 are needed</t>
  </si>
  <si>
    <t>Alles #2-23</t>
  </si>
  <si>
    <t>NIO 6860 COD 7187</t>
  </si>
  <si>
    <t>Eldridge #4-23</t>
  </si>
  <si>
    <t>HRM</t>
  </si>
  <si>
    <t>NIO 6800 COD 7112</t>
  </si>
  <si>
    <t>Options 1 or 2 are needed, TOC unavailable</t>
  </si>
  <si>
    <t>Barney #2</t>
  </si>
  <si>
    <t>Foundation Energy</t>
  </si>
  <si>
    <t>COD 7159</t>
  </si>
  <si>
    <t>Options 1 or 2 needed</t>
  </si>
  <si>
    <t>Billings #43-21</t>
  </si>
  <si>
    <t>PDC Energy Inc</t>
  </si>
  <si>
    <t>NIO 6817 COD 7137</t>
  </si>
  <si>
    <t>Kent #24-2</t>
  </si>
  <si>
    <t>COD 7143</t>
  </si>
  <si>
    <t>Seeley Lake #2</t>
  </si>
  <si>
    <t>COD 7102</t>
  </si>
  <si>
    <t>Berry #22-2</t>
  </si>
  <si>
    <t>8//6/93</t>
  </si>
  <si>
    <t>Options 1 or 2 needed, likely for cement above nio top</t>
  </si>
  <si>
    <t>NIO 6908 COD 7181</t>
  </si>
  <si>
    <t>L&amp;L Partnership #22-8</t>
  </si>
  <si>
    <t>NIO 6846 COD 7168</t>
  </si>
  <si>
    <t>Weinmeister #22-6G6</t>
  </si>
  <si>
    <t>L&amp;L Partnership #23-4G6</t>
  </si>
  <si>
    <t>NIO 6864 COD 7184</t>
  </si>
  <si>
    <t>Berg #15-16G6</t>
  </si>
  <si>
    <t>NIO 6906 COD 7224</t>
  </si>
  <si>
    <t>Leffler 1 #21-2</t>
  </si>
  <si>
    <t>NIO 6857 COD 7180</t>
  </si>
  <si>
    <t>3620</t>
  </si>
  <si>
    <t>Options 1 and 2 needed</t>
  </si>
  <si>
    <t>Burman #16-43</t>
  </si>
  <si>
    <t>NIO 6835 COD 7181</t>
  </si>
  <si>
    <t>No mitigation necessary</t>
  </si>
  <si>
    <t>Eldridge #31-23</t>
  </si>
  <si>
    <t>NIO 6832</t>
  </si>
  <si>
    <t>Eldridge #CNE-23</t>
  </si>
  <si>
    <t>NIO 6834 COD 7134</t>
  </si>
  <si>
    <t>3050</t>
  </si>
  <si>
    <t>Barney #6</t>
  </si>
  <si>
    <t>NIO 7060 COD 7256</t>
  </si>
  <si>
    <t>3190</t>
  </si>
  <si>
    <t>Adams I #23-19</t>
  </si>
  <si>
    <t>NIO 6871 COD 7172</t>
  </si>
  <si>
    <t>2360</t>
  </si>
  <si>
    <t>051231094700</t>
  </si>
  <si>
    <t>051231120900</t>
  </si>
  <si>
    <t>Rutt Adams Heirs #2-22</t>
  </si>
  <si>
    <t>Patina Oil and Gas</t>
  </si>
  <si>
    <t>NIO 6910 COD 7190</t>
  </si>
  <si>
    <t>No stub plug, plugged to today's standards</t>
  </si>
  <si>
    <t>Rutt Adams Heirs 1-22</t>
  </si>
  <si>
    <t>NIO 6849 COD 7160</t>
  </si>
  <si>
    <t>NIO 6856 COD 7166</t>
  </si>
  <si>
    <t>Lowell Adams #1-22</t>
  </si>
  <si>
    <t>NIO 6876 COD 7194</t>
  </si>
  <si>
    <t>655</t>
  </si>
  <si>
    <t>Carbody Lake #1-23</t>
  </si>
  <si>
    <t>NIO 6842 COD 7154</t>
  </si>
  <si>
    <t>Lowell Adams #1-23</t>
  </si>
  <si>
    <t>NIO 6862 COD 7166</t>
  </si>
  <si>
    <t>Barney #1</t>
  </si>
  <si>
    <t>No tops available, plugged to today's standards, no mitigation necessary</t>
  </si>
  <si>
    <t>Intermill #1-22</t>
  </si>
  <si>
    <t>NIO 6874 COD 7193</t>
  </si>
  <si>
    <t>Kent #1</t>
  </si>
  <si>
    <t>NIO 6832 COD 7142</t>
  </si>
  <si>
    <t>Alice M. Hoffner #1-22</t>
  </si>
  <si>
    <t>Bellwether Exploration</t>
  </si>
  <si>
    <t>Looks like a hole was drilled to 7300' with no casing set.  No tops available, Option 3 needed</t>
  </si>
  <si>
    <t>Eldridge #2-23</t>
  </si>
  <si>
    <t>NIO 6830 COD 7140</t>
  </si>
  <si>
    <t>No cement top available, no CBL, need CBL to determine if this needs mitigation</t>
  </si>
  <si>
    <t>Rowe #13-1</t>
  </si>
  <si>
    <t>Bayswater</t>
  </si>
  <si>
    <t>NIO 6908 COD 7172</t>
  </si>
  <si>
    <t>378</t>
  </si>
  <si>
    <t>Leffler Farm #2-21</t>
  </si>
  <si>
    <t>NIO 6878 COD 7188</t>
  </si>
  <si>
    <t>105</t>
  </si>
  <si>
    <t>NIO 6833 COD 7142</t>
  </si>
  <si>
    <t>430</t>
  </si>
  <si>
    <t>Lyco Energy</t>
  </si>
  <si>
    <t>Plugged to today's standards, No mitigation necessary</t>
  </si>
  <si>
    <t>Eldridge #3-23</t>
  </si>
  <si>
    <t>Ogilvy #1</t>
  </si>
  <si>
    <t>420</t>
  </si>
  <si>
    <t>NIO 6816 COD 7118</t>
  </si>
  <si>
    <t>6000</t>
  </si>
  <si>
    <t>Leffler 26N-23B-L</t>
  </si>
  <si>
    <t>Leffler 26C-23-L</t>
  </si>
  <si>
    <t>Leffler 1N-23C-L</t>
  </si>
  <si>
    <t>Leffler 1N-23B-L</t>
  </si>
  <si>
    <t>Leffler 1C-23-L</t>
  </si>
  <si>
    <t>Leffler 41N-23C-L</t>
  </si>
  <si>
    <t>Leffler 41C-23-L</t>
  </si>
  <si>
    <t>Leffler 8N-23A-L</t>
  </si>
  <si>
    <t>Leffler 8C-23-L</t>
  </si>
  <si>
    <t>Leffler 8N-23B-L</t>
  </si>
  <si>
    <t>Leffler 8N-23C-L</t>
  </si>
  <si>
    <t>Leffler 40C-23-L</t>
  </si>
  <si>
    <t>SE_NE 21 T6N-R66W</t>
  </si>
  <si>
    <t>Cache Exploration</t>
  </si>
  <si>
    <t>SCHAEFER #2-22</t>
  </si>
  <si>
    <t>05-123-12483</t>
  </si>
  <si>
    <t>05-123-13022</t>
  </si>
  <si>
    <t>05-123-13070</t>
  </si>
  <si>
    <t>05-123-13071</t>
  </si>
  <si>
    <t>05-123-13177</t>
  </si>
  <si>
    <t>05-123-14795</t>
  </si>
  <si>
    <t>05-123-14890</t>
  </si>
  <si>
    <t>05-123-15817</t>
  </si>
  <si>
    <t>05-123-16627</t>
  </si>
  <si>
    <t>05-123-17239</t>
  </si>
  <si>
    <t>05-123-17240</t>
  </si>
  <si>
    <t>05-123-17358</t>
  </si>
  <si>
    <t>05-123-18597</t>
  </si>
  <si>
    <t>05-123-18774</t>
  </si>
  <si>
    <t>05-123-23328</t>
  </si>
  <si>
    <t>05-123-23850</t>
  </si>
  <si>
    <t>05-123-24177</t>
  </si>
  <si>
    <t>05-123-24183</t>
  </si>
  <si>
    <t>05-123-25416</t>
  </si>
  <si>
    <t>05-123-26370</t>
  </si>
  <si>
    <t>05-123-10653</t>
  </si>
  <si>
    <t>05-123-10656</t>
  </si>
  <si>
    <t>05-123-10657</t>
  </si>
  <si>
    <t>05-123-10658</t>
  </si>
  <si>
    <t>05-123-10730</t>
  </si>
  <si>
    <t>05-123-10862</t>
  </si>
  <si>
    <t>05-123-10943</t>
  </si>
  <si>
    <t>05-123-10947</t>
  </si>
  <si>
    <t>05-123-11134</t>
  </si>
  <si>
    <t>05-123-11209</t>
  </si>
  <si>
    <t>05-123-11344</t>
  </si>
  <si>
    <t>05-123-11471</t>
  </si>
  <si>
    <t>05-123-11566</t>
  </si>
  <si>
    <t>05-123-11806</t>
  </si>
  <si>
    <t>05-123-12206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</si>
</sst>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
      <u/>
      <sz val="10"/>
      <color theme="10"/>
      <name val="Arial"/>
      <family val="2"/>
    </font>
    <font>
      <b/>
      <sz val="16"/>
      <name val="Arial"/>
      <family val="2"/>
    </font>
    <font>
      <sz val="16"/>
      <name val="Arial"/>
      <family val="2"/>
    </font>
    <font>
      <u/>
      <sz val="16"/>
      <color theme="10"/>
      <name val="Arial"/>
      <family val="2"/>
    </font>
    <font>
      <b/>
      <sz val="16"/>
      <name val="Tahoma"/>
      <family val="2"/>
    </font>
    <font>
      <b/>
      <sz val="16"/>
      <name val="Verdana"/>
      <family val="2"/>
    </font>
    <font>
      <b/>
      <sz val="16"/>
      <name val="Cambria"/>
      <family val="1"/>
    </font>
    <font>
      <b/>
      <sz val="12"/>
      <name val="Verdana"/>
      <family val="2"/>
    </font>
    <font>
      <sz val="16"/>
      <color rgb="FF0070C0"/>
      <name val="Arial"/>
      <family val="2"/>
    </font>
    <font>
      <sz val="16"/>
      <color theme="3" tint="0.39997558519241921"/>
      <name val="Arial"/>
      <family val="2"/>
    </font>
  </fonts>
  <fills count="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
      <patternFill patternType="solid">
        <fgColor theme="2"/>
        <bgColor indexed="64"/>
      </patternFill>
    </fill>
    <fill>
      <patternFill patternType="solid">
        <fgColor theme="0"/>
        <bgColor indexed="64"/>
      </patternFill>
    </fill>
  </fills>
  <borders count="45">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14"/>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style="thin">
        <color indexed="64"/>
      </left>
      <right/>
      <top/>
      <bottom/>
      <diagonal/>
    </border>
    <border>
      <left style="thin">
        <color indexed="14"/>
      </left>
      <right/>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255">
    <xf numFmtId="0" fontId="0" fillId="0" borderId="0" xfId="0"/>
    <xf numFmtId="0" fontId="3" fillId="0" borderId="0" xfId="0" applyFont="1"/>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4" fontId="6" fillId="4"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0" xfId="0" applyFont="1" applyAlignment="1">
      <alignment horizontal="center"/>
    </xf>
    <xf numFmtId="0" fontId="7" fillId="0" borderId="0" xfId="0" applyFont="1"/>
    <xf numFmtId="4"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center"/>
    </xf>
    <xf numFmtId="1" fontId="1" fillId="4" borderId="32" xfId="0" applyNumberFormat="1" applyFont="1" applyFill="1" applyBorder="1" applyAlignment="1">
      <alignment horizontal="center" vertical="center" wrapText="1"/>
    </xf>
    <xf numFmtId="1" fontId="2" fillId="4" borderId="23" xfId="0" applyNumberFormat="1" applyFont="1" applyFill="1" applyBorder="1" applyAlignment="1">
      <alignment horizontal="center" vertical="center" wrapText="1"/>
    </xf>
    <xf numFmtId="1" fontId="2" fillId="4" borderId="32"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 fontId="7" fillId="0" borderId="0" xfId="0" applyNumberFormat="1" applyFont="1" applyAlignment="1">
      <alignment wrapText="1"/>
    </xf>
    <xf numFmtId="0" fontId="7" fillId="0" borderId="0" xfId="0" applyFont="1" applyBorder="1"/>
    <xf numFmtId="0" fontId="5" fillId="0" borderId="0" xfId="0" applyFont="1"/>
    <xf numFmtId="0" fontId="5" fillId="0" borderId="0" xfId="0" applyFont="1" applyAlignment="1">
      <alignment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4" fontId="4" fillId="0" borderId="0" xfId="0" applyNumberFormat="1" applyFont="1" applyAlignment="1">
      <alignment horizontal="center" vertical="center"/>
    </xf>
    <xf numFmtId="1" fontId="12" fillId="0" borderId="34" xfId="0" applyNumberFormat="1" applyFont="1" applyBorder="1" applyAlignment="1">
      <alignment horizontal="center"/>
    </xf>
    <xf numFmtId="1" fontId="12" fillId="0" borderId="0" xfId="0" applyNumberFormat="1" applyFont="1"/>
    <xf numFmtId="1" fontId="12" fillId="0" borderId="0" xfId="0" applyNumberFormat="1" applyFont="1" applyAlignment="1">
      <alignment vertical="center"/>
    </xf>
    <xf numFmtId="14" fontId="11" fillId="0" borderId="0" xfId="0" applyNumberFormat="1" applyFont="1" applyAlignment="1">
      <alignment horizontal="center" vertical="center"/>
    </xf>
    <xf numFmtId="1" fontId="14" fillId="4" borderId="32" xfId="0" applyNumberFormat="1" applyFont="1" applyFill="1" applyBorder="1" applyAlignment="1">
      <alignment horizontal="center" vertical="center" wrapText="1"/>
    </xf>
    <xf numFmtId="1" fontId="15" fillId="4" borderId="23" xfId="0" applyNumberFormat="1" applyFont="1" applyFill="1" applyBorder="1" applyAlignment="1">
      <alignment horizontal="center" vertical="center" wrapText="1"/>
    </xf>
    <xf numFmtId="4" fontId="16" fillId="4" borderId="2" xfId="0" applyNumberFormat="1" applyFont="1" applyFill="1" applyBorder="1" applyAlignment="1">
      <alignment horizontal="center" vertical="center" wrapText="1"/>
    </xf>
    <xf numFmtId="1" fontId="12" fillId="0" borderId="0" xfId="0" applyNumberFormat="1" applyFont="1" applyAlignment="1">
      <alignment wrapText="1"/>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4" fontId="12" fillId="0" borderId="0" xfId="0" applyNumberFormat="1" applyFont="1" applyAlignment="1">
      <alignment vertical="center"/>
    </xf>
    <xf numFmtId="49" fontId="12" fillId="3" borderId="19" xfId="0" applyNumberFormat="1" applyFont="1" applyFill="1" applyBorder="1" applyAlignment="1">
      <alignment horizontal="center" vertical="center" wrapText="1"/>
    </xf>
    <xf numFmtId="49" fontId="12" fillId="3" borderId="22" xfId="0" applyNumberFormat="1" applyFont="1" applyFill="1" applyBorder="1" applyAlignment="1">
      <alignment horizontal="center" vertical="center"/>
    </xf>
    <xf numFmtId="1" fontId="12" fillId="0" borderId="0" xfId="0" applyNumberFormat="1" applyFont="1" applyBorder="1"/>
    <xf numFmtId="1" fontId="12" fillId="2" borderId="21"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5" borderId="22" xfId="0" applyNumberFormat="1" applyFont="1" applyFill="1" applyBorder="1" applyAlignment="1">
      <alignment horizontal="center" vertical="center" wrapText="1"/>
    </xf>
    <xf numFmtId="14" fontId="12" fillId="2" borderId="22" xfId="0" applyNumberFormat="1" applyFont="1" applyFill="1" applyBorder="1" applyAlignment="1">
      <alignment horizontal="center" vertical="center" wrapText="1"/>
    </xf>
    <xf numFmtId="1" fontId="12" fillId="2" borderId="21" xfId="0" applyNumberFormat="1" applyFont="1" applyFill="1" applyBorder="1" applyAlignment="1">
      <alignment horizontal="center" vertical="center"/>
    </xf>
    <xf numFmtId="49" fontId="12" fillId="5" borderId="19" xfId="0" applyNumberFormat="1" applyFont="1" applyFill="1" applyBorder="1" applyAlignment="1">
      <alignment horizontal="center" vertical="center" wrapText="1"/>
    </xf>
    <xf numFmtId="49" fontId="12" fillId="5" borderId="22" xfId="0" applyNumberFormat="1" applyFont="1" applyFill="1" applyBorder="1" applyAlignment="1">
      <alignment horizontal="center" vertical="center"/>
    </xf>
    <xf numFmtId="14" fontId="12" fillId="3" borderId="22"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wrapText="1"/>
    </xf>
    <xf numFmtId="14" fontId="12" fillId="0" borderId="22"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xf>
    <xf numFmtId="1" fontId="12" fillId="0" borderId="0" xfId="0" applyNumberFormat="1" applyFont="1" applyFill="1"/>
    <xf numFmtId="1" fontId="12" fillId="2" borderId="19"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xf numFmtId="1" fontId="12" fillId="5" borderId="21" xfId="0" applyNumberFormat="1" applyFont="1" applyFill="1" applyBorder="1" applyAlignment="1">
      <alignment horizontal="center" vertical="center"/>
    </xf>
    <xf numFmtId="49" fontId="12" fillId="2" borderId="22" xfId="0" applyNumberFormat="1" applyFont="1" applyFill="1" applyBorder="1" applyAlignment="1">
      <alignment horizontal="center" vertical="center"/>
    </xf>
    <xf numFmtId="49" fontId="12" fillId="6" borderId="19"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xf>
    <xf numFmtId="14" fontId="12" fillId="5" borderId="22" xfId="0" applyNumberFormat="1" applyFont="1" applyFill="1" applyBorder="1" applyAlignment="1">
      <alignment horizontal="center" vertical="center" wrapText="1"/>
    </xf>
    <xf numFmtId="49" fontId="12" fillId="5" borderId="22" xfId="0" applyNumberFormat="1" applyFont="1" applyFill="1" applyBorder="1" applyAlignment="1">
      <alignment horizontal="center" vertical="center" wrapText="1"/>
    </xf>
    <xf numFmtId="49" fontId="12" fillId="5" borderId="19" xfId="0" applyNumberFormat="1" applyFont="1" applyFill="1" applyBorder="1" applyAlignment="1">
      <alignment horizontal="center" vertical="center"/>
    </xf>
    <xf numFmtId="1" fontId="12" fillId="5" borderId="22" xfId="0" applyNumberFormat="1" applyFont="1" applyFill="1" applyBorder="1" applyAlignment="1">
      <alignment horizontal="center" vertical="center"/>
    </xf>
    <xf numFmtId="1" fontId="12" fillId="5" borderId="19" xfId="0" applyNumberFormat="1" applyFont="1" applyFill="1" applyBorder="1" applyAlignment="1">
      <alignment horizontal="center" vertical="center"/>
    </xf>
    <xf numFmtId="1" fontId="12" fillId="5" borderId="0" xfId="0" applyNumberFormat="1" applyFont="1" applyFill="1"/>
    <xf numFmtId="1" fontId="12" fillId="0" borderId="21" xfId="0" applyNumberFormat="1" applyFont="1" applyFill="1" applyBorder="1" applyAlignment="1">
      <alignment horizontal="center" vertical="center"/>
    </xf>
    <xf numFmtId="1" fontId="12" fillId="0" borderId="22" xfId="0" applyNumberFormat="1" applyFont="1" applyFill="1" applyBorder="1" applyAlignment="1">
      <alignment horizontal="center" vertical="center"/>
    </xf>
    <xf numFmtId="1" fontId="12" fillId="0"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1" fontId="12" fillId="0" borderId="0" xfId="0" applyNumberFormat="1" applyFont="1" applyAlignment="1">
      <alignment horizontal="center"/>
    </xf>
    <xf numFmtId="1" fontId="12" fillId="3" borderId="24" xfId="0" applyNumberFormat="1" applyFont="1" applyFill="1" applyBorder="1" applyAlignment="1">
      <alignment horizontal="center" vertical="center"/>
    </xf>
    <xf numFmtId="1" fontId="12" fillId="3" borderId="25" xfId="0" applyNumberFormat="1" applyFont="1" applyFill="1" applyBorder="1" applyAlignment="1">
      <alignment horizontal="center" vertical="center" wrapText="1"/>
    </xf>
    <xf numFmtId="14" fontId="12" fillId="3" borderId="25" xfId="0" applyNumberFormat="1" applyFont="1" applyFill="1" applyBorder="1" applyAlignment="1">
      <alignment horizontal="center" vertical="center" wrapText="1"/>
    </xf>
    <xf numFmtId="1" fontId="12" fillId="3" borderId="25" xfId="0" applyNumberFormat="1" applyFont="1" applyFill="1" applyBorder="1" applyAlignment="1">
      <alignment horizontal="center" vertical="center"/>
    </xf>
    <xf numFmtId="1" fontId="12" fillId="3" borderId="28" xfId="0" applyNumberFormat="1" applyFont="1" applyFill="1" applyBorder="1" applyAlignment="1">
      <alignment horizontal="center" vertical="center"/>
    </xf>
    <xf numFmtId="14" fontId="12" fillId="0" borderId="0" xfId="0" applyNumberFormat="1" applyFont="1" applyAlignment="1">
      <alignment horizontal="center"/>
    </xf>
    <xf numFmtId="1" fontId="12" fillId="0" borderId="0" xfId="0" applyNumberFormat="1" applyFont="1" applyAlignment="1">
      <alignment horizontal="center" wrapText="1"/>
    </xf>
    <xf numFmtId="49" fontId="12" fillId="5" borderId="18" xfId="0" applyNumberFormat="1" applyFont="1" applyFill="1" applyBorder="1" applyAlignment="1">
      <alignment horizontal="center" vertical="center"/>
    </xf>
    <xf numFmtId="1" fontId="17" fillId="4" borderId="32" xfId="0" applyNumberFormat="1" applyFont="1" applyFill="1" applyBorder="1" applyAlignment="1">
      <alignment horizontal="center" vertical="center" wrapText="1"/>
    </xf>
    <xf numFmtId="1" fontId="12" fillId="2" borderId="19" xfId="0" applyNumberFormat="1" applyFont="1" applyFill="1" applyBorder="1" applyAlignment="1">
      <alignment horizontal="center" vertical="center" wrapText="1"/>
    </xf>
    <xf numFmtId="1" fontId="12" fillId="3" borderId="19"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1" fontId="12" fillId="5" borderId="19"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1" fontId="12" fillId="5" borderId="19"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1" fontId="12" fillId="5" borderId="19" xfId="0" applyNumberFormat="1" applyFont="1" applyFill="1" applyBorder="1" applyAlignment="1">
      <alignment horizontal="center" vertical="center" wrapText="1"/>
    </xf>
    <xf numFmtId="1" fontId="12" fillId="5" borderId="0" xfId="0" applyNumberFormat="1" applyFont="1" applyFill="1" applyAlignment="1">
      <alignment horizontal="center" vertical="center"/>
    </xf>
    <xf numFmtId="1" fontId="12" fillId="5" borderId="19" xfId="0" applyNumberFormat="1" applyFont="1" applyFill="1" applyBorder="1" applyAlignment="1">
      <alignment horizontal="center" vertical="center" wrapText="1"/>
    </xf>
    <xf numFmtId="1" fontId="18" fillId="3" borderId="4" xfId="0" applyNumberFormat="1" applyFont="1" applyFill="1" applyBorder="1" applyAlignment="1">
      <alignment horizontal="center" vertical="center"/>
    </xf>
    <xf numFmtId="1" fontId="18" fillId="2" borderId="4"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 fontId="18" fillId="2" borderId="22" xfId="0" applyNumberFormat="1" applyFont="1" applyFill="1" applyBorder="1" applyAlignment="1">
      <alignment horizontal="center" vertical="center"/>
    </xf>
    <xf numFmtId="1" fontId="18" fillId="0" borderId="22" xfId="0" applyNumberFormat="1" applyFont="1" applyFill="1" applyBorder="1" applyAlignment="1">
      <alignment horizontal="center" vertical="center"/>
    </xf>
    <xf numFmtId="1" fontId="18" fillId="3" borderId="22"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5" borderId="0" xfId="0" applyNumberFormat="1" applyFont="1" applyFill="1" applyAlignment="1">
      <alignment vertical="center"/>
    </xf>
    <xf numFmtId="1" fontId="12" fillId="5" borderId="19" xfId="0" applyNumberFormat="1" applyFont="1" applyFill="1" applyBorder="1" applyAlignment="1">
      <alignment horizontal="center" vertical="center" wrapText="1"/>
    </xf>
    <xf numFmtId="1" fontId="12" fillId="2" borderId="19" xfId="0" applyNumberFormat="1" applyFont="1" applyFill="1" applyBorder="1" applyAlignment="1">
      <alignment horizontal="center" vertical="center" wrapText="1"/>
    </xf>
    <xf numFmtId="1" fontId="12" fillId="3" borderId="19" xfId="0" applyNumberFormat="1" applyFont="1" applyFill="1" applyBorder="1" applyAlignment="1">
      <alignment horizontal="center" vertical="center" wrapText="1"/>
    </xf>
    <xf numFmtId="1" fontId="12" fillId="5" borderId="19" xfId="0" applyNumberFormat="1" applyFont="1" applyFill="1" applyBorder="1" applyAlignment="1">
      <alignment horizontal="center" vertical="center" wrapText="1"/>
    </xf>
    <xf numFmtId="1" fontId="12" fillId="3" borderId="28" xfId="0" applyNumberFormat="1" applyFont="1" applyFill="1" applyBorder="1" applyAlignment="1">
      <alignment horizontal="center" vertical="center" wrapText="1"/>
    </xf>
    <xf numFmtId="1" fontId="19" fillId="2" borderId="22" xfId="0" applyNumberFormat="1" applyFont="1" applyFill="1" applyBorder="1" applyAlignment="1">
      <alignment horizontal="center" vertical="center"/>
    </xf>
    <xf numFmtId="1" fontId="19" fillId="3" borderId="22" xfId="0" applyNumberFormat="1" applyFont="1" applyFill="1" applyBorder="1" applyAlignment="1">
      <alignment horizontal="center" vertical="center"/>
    </xf>
    <xf numFmtId="1" fontId="19" fillId="5" borderId="22" xfId="0" applyNumberFormat="1" applyFont="1" applyFill="1" applyBorder="1" applyAlignment="1">
      <alignment horizontal="center" vertical="center"/>
    </xf>
    <xf numFmtId="1" fontId="19" fillId="5" borderId="4" xfId="0" applyNumberFormat="1" applyFont="1" applyFill="1" applyBorder="1" applyAlignment="1">
      <alignment horizontal="center" vertical="center"/>
    </xf>
    <xf numFmtId="1" fontId="19" fillId="3" borderId="25" xfId="0" applyNumberFormat="1" applyFont="1" applyFill="1" applyBorder="1" applyAlignment="1">
      <alignment horizontal="center" vertical="center"/>
    </xf>
    <xf numFmtId="14" fontId="12" fillId="5" borderId="0" xfId="0" applyNumberFormat="1" applyFont="1" applyFill="1" applyAlignment="1">
      <alignment horizontal="center"/>
    </xf>
    <xf numFmtId="0"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5" borderId="4" xfId="0" applyNumberFormat="1" applyFont="1" applyFill="1" applyBorder="1" applyAlignment="1">
      <alignment horizontal="center" vertical="center"/>
    </xf>
    <xf numFmtId="1" fontId="18" fillId="5" borderId="22"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3" borderId="21" xfId="0" quotePrefix="1" applyNumberFormat="1" applyFont="1" applyFill="1" applyBorder="1" applyAlignment="1">
      <alignment horizontal="center" vertical="center"/>
    </xf>
    <xf numFmtId="1" fontId="12" fillId="2" borderId="21" xfId="0" quotePrefix="1" applyNumberFormat="1" applyFont="1" applyFill="1" applyBorder="1" applyAlignment="1">
      <alignment horizontal="center" vertical="center"/>
    </xf>
    <xf numFmtId="1" fontId="12" fillId="0" borderId="21" xfId="0" quotePrefix="1"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1" fillId="0" borderId="13" xfId="0" applyNumberFormat="1" applyFont="1" applyBorder="1" applyAlignment="1">
      <alignment horizontal="right" vertical="center"/>
    </xf>
    <xf numFmtId="1" fontId="11" fillId="0" borderId="14" xfId="0" applyNumberFormat="1" applyFont="1" applyBorder="1" applyAlignment="1">
      <alignment horizontal="right" vertical="center"/>
    </xf>
    <xf numFmtId="1" fontId="11" fillId="0" borderId="16" xfId="0" applyNumberFormat="1" applyFont="1" applyBorder="1" applyAlignment="1">
      <alignment horizontal="right" vertical="center"/>
    </xf>
    <xf numFmtId="1" fontId="12" fillId="3" borderId="18" xfId="0" applyNumberFormat="1" applyFont="1" applyFill="1" applyBorder="1" applyAlignment="1">
      <alignment horizontal="center" vertical="center" wrapText="1"/>
    </xf>
    <xf numFmtId="1" fontId="12" fillId="3" borderId="0" xfId="0" applyNumberFormat="1" applyFont="1" applyFill="1" applyBorder="1" applyAlignment="1">
      <alignment horizontal="center" vertical="center" wrapText="1"/>
    </xf>
    <xf numFmtId="1" fontId="12" fillId="3" borderId="19" xfId="0" applyNumberFormat="1" applyFont="1" applyFill="1" applyBorder="1" applyAlignment="1">
      <alignment horizontal="center" vertical="center" wrapText="1"/>
    </xf>
    <xf numFmtId="1" fontId="12" fillId="3" borderId="26" xfId="0" applyNumberFormat="1" applyFont="1" applyFill="1" applyBorder="1" applyAlignment="1">
      <alignment horizontal="center" vertical="center" wrapText="1"/>
    </xf>
    <xf numFmtId="1" fontId="12" fillId="3" borderId="27" xfId="0" applyNumberFormat="1" applyFont="1" applyFill="1" applyBorder="1" applyAlignment="1">
      <alignment horizontal="center" vertical="center" wrapText="1"/>
    </xf>
    <xf numFmtId="1" fontId="12" fillId="3" borderId="28"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1" fontId="12" fillId="2" borderId="0" xfId="0" applyNumberFormat="1" applyFont="1" applyFill="1" applyBorder="1" applyAlignment="1">
      <alignment horizontal="center" vertical="center" wrapText="1"/>
    </xf>
    <xf numFmtId="1" fontId="12" fillId="2" borderId="19" xfId="0" applyNumberFormat="1" applyFont="1" applyFill="1" applyBorder="1" applyAlignment="1">
      <alignment horizontal="center" vertical="center" wrapText="1"/>
    </xf>
    <xf numFmtId="1" fontId="12" fillId="5" borderId="34" xfId="0" applyNumberFormat="1" applyFont="1" applyFill="1" applyBorder="1" applyAlignment="1">
      <alignment horizontal="center" vertical="center" wrapText="1"/>
    </xf>
    <xf numFmtId="1" fontId="12" fillId="5" borderId="0" xfId="0" applyNumberFormat="1" applyFont="1" applyFill="1" applyBorder="1" applyAlignment="1">
      <alignment horizontal="center" vertical="center" wrapText="1"/>
    </xf>
    <xf numFmtId="1" fontId="12" fillId="5" borderId="44" xfId="0" applyNumberFormat="1" applyFont="1" applyFill="1" applyBorder="1" applyAlignment="1">
      <alignment horizontal="center" vertical="center" wrapText="1"/>
    </xf>
    <xf numFmtId="1" fontId="12" fillId="3" borderId="34" xfId="0" applyNumberFormat="1" applyFont="1" applyFill="1" applyBorder="1" applyAlignment="1">
      <alignment horizontal="center" vertical="center" wrapText="1"/>
    </xf>
    <xf numFmtId="1" fontId="12" fillId="3" borderId="44" xfId="0" applyNumberFormat="1" applyFont="1" applyFill="1" applyBorder="1" applyAlignment="1">
      <alignment horizontal="center" vertical="center" wrapText="1"/>
    </xf>
    <xf numFmtId="1" fontId="12" fillId="5" borderId="18" xfId="0" applyNumberFormat="1" applyFont="1" applyFill="1" applyBorder="1" applyAlignment="1">
      <alignment horizontal="center" vertical="center" wrapText="1"/>
    </xf>
    <xf numFmtId="1" fontId="12" fillId="5" borderId="19"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1" fontId="12" fillId="0" borderId="13" xfId="0" applyNumberFormat="1" applyFont="1" applyBorder="1" applyAlignment="1">
      <alignment horizontal="center" wrapText="1"/>
    </xf>
    <xf numFmtId="1" fontId="12" fillId="0" borderId="16" xfId="0" applyNumberFormat="1" applyFont="1" applyBorder="1" applyAlignment="1">
      <alignment horizontal="center" wrapText="1"/>
    </xf>
    <xf numFmtId="1" fontId="12" fillId="0" borderId="13" xfId="0" applyNumberFormat="1" applyFont="1" applyBorder="1" applyAlignment="1">
      <alignment horizontal="center" vertical="center"/>
    </xf>
    <xf numFmtId="1" fontId="12" fillId="0" borderId="14" xfId="0" applyNumberFormat="1" applyFont="1" applyBorder="1"/>
    <xf numFmtId="1" fontId="12" fillId="0" borderId="16" xfId="0" applyNumberFormat="1" applyFont="1" applyBorder="1"/>
    <xf numFmtId="1" fontId="12" fillId="0" borderId="13" xfId="0" applyNumberFormat="1" applyFont="1" applyBorder="1" applyAlignment="1">
      <alignment horizontal="center"/>
    </xf>
    <xf numFmtId="1" fontId="12" fillId="0" borderId="14" xfId="0" applyNumberFormat="1" applyFont="1" applyBorder="1" applyAlignment="1">
      <alignment horizontal="center"/>
    </xf>
    <xf numFmtId="1" fontId="12" fillId="0" borderId="16" xfId="0" applyNumberFormat="1" applyFont="1" applyBorder="1" applyAlignment="1">
      <alignment horizontal="center"/>
    </xf>
    <xf numFmtId="1" fontId="12" fillId="0" borderId="16" xfId="0" applyNumberFormat="1" applyFont="1" applyBorder="1" applyAlignment="1">
      <alignment wrapText="1"/>
    </xf>
    <xf numFmtId="1" fontId="12" fillId="3" borderId="33" xfId="0" applyNumberFormat="1" applyFont="1" applyFill="1" applyBorder="1" applyAlignment="1">
      <alignment horizontal="center" vertical="center" wrapText="1"/>
    </xf>
    <xf numFmtId="1" fontId="12" fillId="3" borderId="17" xfId="0" applyNumberFormat="1" applyFont="1" applyFill="1" applyBorder="1" applyAlignment="1">
      <alignment horizontal="center" vertical="center" wrapText="1"/>
    </xf>
    <xf numFmtId="1" fontId="12" fillId="3" borderId="20" xfId="0" applyNumberFormat="1" applyFont="1" applyFill="1" applyBorder="1" applyAlignment="1">
      <alignment horizontal="center" vertical="center" wrapText="1"/>
    </xf>
    <xf numFmtId="1" fontId="13" fillId="0" borderId="13" xfId="1" applyNumberFormat="1" applyFont="1" applyBorder="1" applyAlignment="1">
      <alignment horizontal="left" vertical="center"/>
    </xf>
    <xf numFmtId="1" fontId="12" fillId="0" borderId="14" xfId="0" applyNumberFormat="1" applyFont="1" applyBorder="1" applyAlignment="1">
      <alignment horizontal="left" vertical="center"/>
    </xf>
    <xf numFmtId="1" fontId="12" fillId="0" borderId="16" xfId="0" applyNumberFormat="1" applyFont="1" applyBorder="1" applyAlignment="1">
      <alignment horizontal="left" vertical="center"/>
    </xf>
    <xf numFmtId="1" fontId="11" fillId="0" borderId="13"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1" fillId="0" borderId="16" xfId="0" applyNumberFormat="1" applyFont="1" applyBorder="1" applyAlignment="1">
      <alignment horizontal="center" vertical="center"/>
    </xf>
    <xf numFmtId="1" fontId="11" fillId="0" borderId="13" xfId="0" applyNumberFormat="1" applyFont="1" applyBorder="1" applyAlignment="1">
      <alignment horizontal="center"/>
    </xf>
    <xf numFmtId="1" fontId="11" fillId="0" borderId="13" xfId="0" applyNumberFormat="1" applyFont="1" applyBorder="1" applyAlignment="1">
      <alignment horizontal="center" wrapText="1"/>
    </xf>
    <xf numFmtId="1" fontId="12" fillId="0" borderId="14" xfId="0" applyNumberFormat="1" applyFont="1" applyBorder="1" applyAlignment="1">
      <alignment horizontal="center" vertical="center"/>
    </xf>
    <xf numFmtId="1" fontId="12" fillId="0" borderId="16" xfId="0" applyNumberFormat="1" applyFont="1" applyBorder="1" applyAlignment="1">
      <alignment horizontal="center" vertical="center"/>
    </xf>
    <xf numFmtId="1" fontId="12" fillId="0" borderId="0" xfId="0" applyNumberFormat="1" applyFont="1" applyAlignment="1">
      <alignment horizontal="center" wrapText="1"/>
    </xf>
    <xf numFmtId="1" fontId="11" fillId="4" borderId="26" xfId="0" applyNumberFormat="1" applyFont="1" applyFill="1" applyBorder="1" applyAlignment="1">
      <alignment horizontal="center" vertical="center"/>
    </xf>
    <xf numFmtId="1" fontId="12" fillId="0" borderId="27" xfId="0" applyNumberFormat="1" applyFont="1" applyBorder="1"/>
    <xf numFmtId="1" fontId="12" fillId="0" borderId="12" xfId="0" applyNumberFormat="1" applyFont="1" applyBorder="1"/>
    <xf numFmtId="1" fontId="12" fillId="0" borderId="15" xfId="0" applyNumberFormat="1" applyFont="1" applyBorder="1"/>
    <xf numFmtId="1" fontId="15" fillId="4" borderId="30" xfId="0" applyNumberFormat="1" applyFont="1" applyFill="1" applyBorder="1" applyAlignment="1">
      <alignment horizontal="center" vertical="center" wrapText="1"/>
    </xf>
    <xf numFmtId="1" fontId="15" fillId="4" borderId="31" xfId="0" applyNumberFormat="1" applyFont="1" applyFill="1" applyBorder="1" applyAlignment="1">
      <alignment horizontal="center" vertical="center" wrapText="1"/>
    </xf>
    <xf numFmtId="1" fontId="15" fillId="4" borderId="29" xfId="0" applyNumberFormat="1" applyFont="1" applyFill="1" applyBorder="1" applyAlignment="1">
      <alignment horizontal="center" vertical="center" wrapText="1"/>
    </xf>
    <xf numFmtId="1" fontId="12" fillId="0" borderId="13" xfId="0" applyNumberFormat="1" applyFont="1" applyFill="1" applyBorder="1" applyAlignment="1">
      <alignment horizontal="center" wrapText="1"/>
    </xf>
    <xf numFmtId="1" fontId="12" fillId="0" borderId="16" xfId="0" applyNumberFormat="1" applyFont="1" applyFill="1" applyBorder="1" applyAlignment="1">
      <alignment horizontal="center" wrapText="1"/>
    </xf>
    <xf numFmtId="1" fontId="12" fillId="0" borderId="16" xfId="0" applyNumberFormat="1" applyFont="1" applyFill="1" applyBorder="1" applyAlignment="1">
      <alignment wrapText="1"/>
    </xf>
    <xf numFmtId="0" fontId="7" fillId="3" borderId="3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5" fillId="2" borderId="35"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0" borderId="5" xfId="0" applyFont="1" applyBorder="1" applyAlignment="1">
      <alignment horizontal="center"/>
    </xf>
    <xf numFmtId="0" fontId="8" fillId="0" borderId="5" xfId="0" applyFont="1" applyBorder="1" applyAlignment="1">
      <alignment horizontal="center"/>
    </xf>
    <xf numFmtId="0" fontId="5" fillId="3" borderId="35"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2" borderId="35"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3" borderId="35"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5" fillId="3" borderId="35"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5" fillId="0" borderId="36" xfId="0" applyFont="1" applyBorder="1" applyAlignment="1">
      <alignment horizont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1" fontId="2" fillId="4" borderId="30" xfId="0" applyNumberFormat="1" applyFont="1" applyFill="1" applyBorder="1" applyAlignment="1">
      <alignment horizontal="center" vertical="center" wrapText="1"/>
    </xf>
    <xf numFmtId="1" fontId="2" fillId="4" borderId="31" xfId="0"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patel@syrginf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65"/>
  <sheetViews>
    <sheetView tabSelected="1" zoomScale="50" zoomScaleNormal="50" workbookViewId="0">
      <pane ySplit="14" topLeftCell="A15" activePane="bottomLeft" state="frozen"/>
      <selection pane="bottomLeft" activeCell="K46" sqref="K46"/>
    </sheetView>
  </sheetViews>
  <sheetFormatPr defaultRowHeight="20.25" x14ac:dyDescent="0.3"/>
  <cols>
    <col min="1" max="1" width="39.5703125" style="84" bestFit="1" customWidth="1"/>
    <col min="2" max="2" width="31.7109375" style="84" bestFit="1" customWidth="1"/>
    <col min="3" max="3" width="41.42578125" style="84" customWidth="1"/>
    <col min="4" max="4" width="38.7109375" style="84" bestFit="1" customWidth="1"/>
    <col min="5" max="5" width="25.5703125" style="84" bestFit="1" customWidth="1"/>
    <col min="6" max="6" width="17.42578125" style="84" bestFit="1" customWidth="1"/>
    <col min="7" max="7" width="14.85546875" style="84" bestFit="1" customWidth="1"/>
    <col min="8" max="8" width="26.42578125" style="91" bestFit="1" customWidth="1"/>
    <col min="9" max="9" width="30.7109375" style="84" bestFit="1" customWidth="1"/>
    <col min="10" max="10" width="29.42578125" style="84" bestFit="1" customWidth="1"/>
    <col min="11" max="11" width="20" style="84" customWidth="1"/>
    <col min="12" max="12" width="26.42578125" style="84" bestFit="1" customWidth="1"/>
    <col min="13" max="13" width="17" style="91" customWidth="1"/>
    <col min="14" max="14" width="16.7109375" style="91" customWidth="1"/>
    <col min="15" max="15" width="13.7109375" style="91" customWidth="1"/>
    <col min="16" max="16" width="30.7109375" style="91" customWidth="1"/>
    <col min="17" max="17" width="13.42578125" style="84" customWidth="1"/>
    <col min="18" max="16384" width="9.140625" style="37"/>
  </cols>
  <sheetData>
    <row r="1" spans="1:17" ht="21" customHeight="1" x14ac:dyDescent="0.3">
      <c r="A1" s="179" t="s">
        <v>37</v>
      </c>
      <c r="B1" s="180"/>
      <c r="C1" s="180"/>
      <c r="D1" s="180"/>
      <c r="E1" s="180"/>
      <c r="F1" s="180"/>
      <c r="G1" s="180"/>
      <c r="H1" s="180"/>
      <c r="I1" s="180"/>
      <c r="J1" s="180"/>
      <c r="K1" s="180"/>
      <c r="L1" s="180"/>
      <c r="M1" s="180"/>
      <c r="N1" s="180"/>
      <c r="O1" s="180"/>
      <c r="P1" s="181"/>
      <c r="Q1" s="36"/>
    </row>
    <row r="2" spans="1:17" ht="15" customHeight="1" x14ac:dyDescent="0.3">
      <c r="A2" s="169"/>
      <c r="B2" s="168"/>
      <c r="C2" s="182" t="s">
        <v>38</v>
      </c>
      <c r="D2" s="167"/>
      <c r="E2" s="168"/>
      <c r="F2" s="182"/>
      <c r="G2" s="167"/>
      <c r="H2" s="168"/>
      <c r="I2" s="182" t="s">
        <v>38</v>
      </c>
      <c r="J2" s="167"/>
      <c r="K2" s="167"/>
      <c r="L2" s="168"/>
      <c r="M2" s="183"/>
      <c r="N2" s="172"/>
      <c r="O2" s="183" t="s">
        <v>38</v>
      </c>
      <c r="P2" s="172"/>
      <c r="Q2" s="37"/>
    </row>
    <row r="3" spans="1:17" x14ac:dyDescent="0.3">
      <c r="A3" s="182" t="s">
        <v>39</v>
      </c>
      <c r="B3" s="168"/>
      <c r="C3" s="182" t="s">
        <v>42</v>
      </c>
      <c r="D3" s="167"/>
      <c r="E3" s="168"/>
      <c r="F3" s="182" t="s">
        <v>39</v>
      </c>
      <c r="G3" s="167"/>
      <c r="H3" s="168"/>
      <c r="I3" s="182" t="s">
        <v>42</v>
      </c>
      <c r="J3" s="167"/>
      <c r="K3" s="167"/>
      <c r="L3" s="168"/>
      <c r="M3" s="183" t="s">
        <v>39</v>
      </c>
      <c r="N3" s="172"/>
      <c r="O3" s="183" t="s">
        <v>42</v>
      </c>
      <c r="P3" s="172"/>
      <c r="Q3" s="37"/>
    </row>
    <row r="4" spans="1:17" x14ac:dyDescent="0.3">
      <c r="A4" s="169" t="s">
        <v>211</v>
      </c>
      <c r="B4" s="171"/>
      <c r="C4" s="169" t="s">
        <v>223</v>
      </c>
      <c r="D4" s="170"/>
      <c r="E4" s="171"/>
      <c r="F4" s="166" t="s">
        <v>219</v>
      </c>
      <c r="G4" s="184"/>
      <c r="H4" s="185"/>
      <c r="I4" s="169" t="s">
        <v>223</v>
      </c>
      <c r="J4" s="170"/>
      <c r="K4" s="170"/>
      <c r="L4" s="171"/>
      <c r="M4" s="164"/>
      <c r="N4" s="165"/>
      <c r="O4" s="164"/>
      <c r="P4" s="165"/>
      <c r="Q4" s="37"/>
    </row>
    <row r="5" spans="1:17" x14ac:dyDescent="0.3">
      <c r="A5" s="169" t="s">
        <v>212</v>
      </c>
      <c r="B5" s="171"/>
      <c r="C5" s="169" t="s">
        <v>223</v>
      </c>
      <c r="D5" s="170"/>
      <c r="E5" s="171"/>
      <c r="F5" s="166" t="s">
        <v>220</v>
      </c>
      <c r="G5" s="184"/>
      <c r="H5" s="185"/>
      <c r="I5" s="169" t="s">
        <v>223</v>
      </c>
      <c r="J5" s="170"/>
      <c r="K5" s="170"/>
      <c r="L5" s="171"/>
      <c r="M5" s="164"/>
      <c r="N5" s="165"/>
      <c r="O5" s="164"/>
      <c r="P5" s="165"/>
      <c r="Q5" s="37"/>
    </row>
    <row r="6" spans="1:17" x14ac:dyDescent="0.3">
      <c r="A6" s="169" t="s">
        <v>213</v>
      </c>
      <c r="B6" s="171"/>
      <c r="C6" s="169" t="s">
        <v>223</v>
      </c>
      <c r="D6" s="170"/>
      <c r="E6" s="171"/>
      <c r="F6" s="166" t="s">
        <v>221</v>
      </c>
      <c r="G6" s="184"/>
      <c r="H6" s="185"/>
      <c r="I6" s="169" t="s">
        <v>223</v>
      </c>
      <c r="J6" s="170"/>
      <c r="K6" s="170"/>
      <c r="L6" s="171"/>
      <c r="M6" s="194"/>
      <c r="N6" s="195"/>
      <c r="O6" s="164"/>
      <c r="P6" s="165"/>
      <c r="Q6" s="37"/>
    </row>
    <row r="7" spans="1:17" x14ac:dyDescent="0.3">
      <c r="A7" s="169" t="s">
        <v>214</v>
      </c>
      <c r="B7" s="171"/>
      <c r="C7" s="169" t="s">
        <v>223</v>
      </c>
      <c r="D7" s="170"/>
      <c r="E7" s="171"/>
      <c r="F7" s="166" t="s">
        <v>222</v>
      </c>
      <c r="G7" s="184"/>
      <c r="H7" s="185"/>
      <c r="I7" s="169" t="s">
        <v>223</v>
      </c>
      <c r="J7" s="170"/>
      <c r="K7" s="170"/>
      <c r="L7" s="171"/>
      <c r="M7" s="194"/>
      <c r="N7" s="196"/>
      <c r="O7" s="164"/>
      <c r="P7" s="165"/>
      <c r="Q7" s="37"/>
    </row>
    <row r="8" spans="1:17" x14ac:dyDescent="0.3">
      <c r="A8" s="169" t="s">
        <v>215</v>
      </c>
      <c r="B8" s="171"/>
      <c r="C8" s="169" t="s">
        <v>223</v>
      </c>
      <c r="D8" s="170"/>
      <c r="E8" s="171"/>
      <c r="F8" s="166"/>
      <c r="G8" s="184"/>
      <c r="H8" s="185"/>
      <c r="I8" s="169"/>
      <c r="J8" s="170"/>
      <c r="K8" s="170"/>
      <c r="L8" s="171"/>
      <c r="M8" s="164"/>
      <c r="N8" s="165"/>
      <c r="O8" s="164"/>
      <c r="P8" s="165"/>
      <c r="Q8" s="37"/>
    </row>
    <row r="9" spans="1:17" x14ac:dyDescent="0.3">
      <c r="A9" s="169" t="s">
        <v>216</v>
      </c>
      <c r="B9" s="171"/>
      <c r="C9" s="169" t="s">
        <v>223</v>
      </c>
      <c r="D9" s="170"/>
      <c r="E9" s="171"/>
      <c r="F9" s="166"/>
      <c r="G9" s="184"/>
      <c r="H9" s="185"/>
      <c r="I9" s="169"/>
      <c r="J9" s="170"/>
      <c r="K9" s="170"/>
      <c r="L9" s="171"/>
      <c r="M9" s="164"/>
      <c r="N9" s="165"/>
      <c r="O9" s="164"/>
      <c r="P9" s="165"/>
      <c r="Q9" s="37"/>
    </row>
    <row r="10" spans="1:17" x14ac:dyDescent="0.3">
      <c r="A10" s="169" t="s">
        <v>217</v>
      </c>
      <c r="B10" s="171"/>
      <c r="C10" s="169" t="s">
        <v>223</v>
      </c>
      <c r="D10" s="170"/>
      <c r="E10" s="171"/>
      <c r="F10" s="166"/>
      <c r="G10" s="167"/>
      <c r="H10" s="168"/>
      <c r="I10" s="169"/>
      <c r="J10" s="170"/>
      <c r="K10" s="170"/>
      <c r="L10" s="171"/>
      <c r="M10" s="164"/>
      <c r="N10" s="172"/>
      <c r="O10" s="164"/>
      <c r="P10" s="165"/>
      <c r="Q10" s="37"/>
    </row>
    <row r="11" spans="1:17" x14ac:dyDescent="0.3">
      <c r="A11" s="169" t="s">
        <v>218</v>
      </c>
      <c r="B11" s="171"/>
      <c r="C11" s="169" t="s">
        <v>223</v>
      </c>
      <c r="D11" s="170"/>
      <c r="E11" s="171"/>
      <c r="F11" s="166"/>
      <c r="G11" s="167"/>
      <c r="H11" s="168"/>
      <c r="I11" s="169"/>
      <c r="J11" s="170"/>
      <c r="K11" s="170"/>
      <c r="L11" s="171"/>
      <c r="M11" s="164"/>
      <c r="N11" s="172"/>
      <c r="O11" s="164"/>
      <c r="P11" s="165"/>
      <c r="Q11" s="37"/>
    </row>
    <row r="12" spans="1:17" s="38" customFormat="1" ht="27.75" customHeight="1" x14ac:dyDescent="0.2">
      <c r="A12" s="142" t="s">
        <v>67</v>
      </c>
      <c r="B12" s="143"/>
      <c r="C12" s="144"/>
      <c r="D12" s="176" t="s">
        <v>103</v>
      </c>
      <c r="E12" s="177"/>
      <c r="F12" s="177"/>
      <c r="G12" s="177"/>
      <c r="H12" s="177"/>
      <c r="I12" s="177"/>
      <c r="J12" s="177"/>
      <c r="K12" s="177"/>
      <c r="L12" s="177"/>
      <c r="M12" s="177"/>
      <c r="N12" s="177"/>
      <c r="O12" s="177"/>
      <c r="P12" s="178"/>
    </row>
    <row r="13" spans="1:17" ht="43.5" customHeight="1" x14ac:dyDescent="0.3">
      <c r="A13" s="187" t="s">
        <v>32</v>
      </c>
      <c r="B13" s="188"/>
      <c r="C13" s="188"/>
      <c r="D13" s="189"/>
      <c r="E13" s="189"/>
      <c r="F13" s="189"/>
      <c r="G13" s="189"/>
      <c r="H13" s="189"/>
      <c r="I13" s="189"/>
      <c r="J13" s="189"/>
      <c r="K13" s="189"/>
      <c r="L13" s="189"/>
      <c r="M13" s="189"/>
      <c r="N13" s="189"/>
      <c r="O13" s="189"/>
      <c r="P13" s="190"/>
      <c r="Q13" s="39"/>
    </row>
    <row r="14" spans="1:17" s="43" customFormat="1" ht="105" customHeight="1" thickBot="1" x14ac:dyDescent="0.35">
      <c r="A14" s="40" t="s">
        <v>65</v>
      </c>
      <c r="B14" s="41" t="s">
        <v>63</v>
      </c>
      <c r="C14" s="41" t="s">
        <v>61</v>
      </c>
      <c r="D14" s="41" t="s">
        <v>68</v>
      </c>
      <c r="E14" s="41" t="s">
        <v>64</v>
      </c>
      <c r="F14" s="41" t="s">
        <v>69</v>
      </c>
      <c r="G14" s="41" t="s">
        <v>70</v>
      </c>
      <c r="H14" s="41" t="s">
        <v>71</v>
      </c>
      <c r="I14" s="42" t="s">
        <v>86</v>
      </c>
      <c r="J14" s="42" t="s">
        <v>85</v>
      </c>
      <c r="K14" s="93" t="s">
        <v>66</v>
      </c>
      <c r="L14" s="41" t="s">
        <v>72</v>
      </c>
      <c r="M14" s="191" t="s">
        <v>98</v>
      </c>
      <c r="N14" s="192"/>
      <c r="O14" s="192"/>
      <c r="P14" s="193"/>
    </row>
    <row r="15" spans="1:17" ht="84.75" customHeight="1" x14ac:dyDescent="0.3">
      <c r="A15" s="44" t="s">
        <v>226</v>
      </c>
      <c r="B15" s="45" t="s">
        <v>107</v>
      </c>
      <c r="C15" s="46" t="s">
        <v>211</v>
      </c>
      <c r="D15" s="45">
        <v>750</v>
      </c>
      <c r="E15" s="45" t="s">
        <v>108</v>
      </c>
      <c r="F15" s="47">
        <v>31227</v>
      </c>
      <c r="G15" s="45" t="s">
        <v>3</v>
      </c>
      <c r="H15" s="45">
        <v>306</v>
      </c>
      <c r="I15" s="110">
        <f>655</f>
        <v>655</v>
      </c>
      <c r="J15" s="44" t="s">
        <v>115</v>
      </c>
      <c r="K15" s="48" t="s">
        <v>109</v>
      </c>
      <c r="L15" s="49" t="s">
        <v>110</v>
      </c>
      <c r="M15" s="173" t="s">
        <v>116</v>
      </c>
      <c r="N15" s="174"/>
      <c r="O15" s="174"/>
      <c r="P15" s="175"/>
      <c r="Q15" s="50"/>
    </row>
    <row r="16" spans="1:17" ht="121.5" customHeight="1" x14ac:dyDescent="0.3">
      <c r="A16" s="51" t="s">
        <v>227</v>
      </c>
      <c r="B16" s="52" t="s">
        <v>111</v>
      </c>
      <c r="C16" s="53" t="s">
        <v>211</v>
      </c>
      <c r="D16" s="52">
        <v>335</v>
      </c>
      <c r="E16" s="52" t="s">
        <v>108</v>
      </c>
      <c r="F16" s="54">
        <v>31472</v>
      </c>
      <c r="G16" s="52" t="s">
        <v>104</v>
      </c>
      <c r="H16" s="52">
        <v>303</v>
      </c>
      <c r="I16" s="111">
        <f>328+50</f>
        <v>378</v>
      </c>
      <c r="J16" s="55" t="s">
        <v>105</v>
      </c>
      <c r="K16" s="56" t="s">
        <v>112</v>
      </c>
      <c r="L16" s="57" t="s">
        <v>113</v>
      </c>
      <c r="M16" s="151" t="s">
        <v>114</v>
      </c>
      <c r="N16" s="152"/>
      <c r="O16" s="152"/>
      <c r="P16" s="153"/>
      <c r="Q16" s="37"/>
    </row>
    <row r="17" spans="1:17" ht="60.75" customHeight="1" x14ac:dyDescent="0.3">
      <c r="A17" s="44" t="s">
        <v>228</v>
      </c>
      <c r="B17" s="45" t="s">
        <v>117</v>
      </c>
      <c r="C17" s="46" t="s">
        <v>213</v>
      </c>
      <c r="D17" s="46">
        <v>140</v>
      </c>
      <c r="E17" s="45" t="s">
        <v>108</v>
      </c>
      <c r="F17" s="58">
        <v>31685</v>
      </c>
      <c r="G17" s="45" t="s">
        <v>3</v>
      </c>
      <c r="H17" s="45">
        <v>315</v>
      </c>
      <c r="I17" s="110">
        <v>655</v>
      </c>
      <c r="J17" s="44" t="s">
        <v>105</v>
      </c>
      <c r="K17" s="96" t="s">
        <v>118</v>
      </c>
      <c r="L17" s="59" t="s">
        <v>119</v>
      </c>
      <c r="M17" s="145" t="s">
        <v>120</v>
      </c>
      <c r="N17" s="146"/>
      <c r="O17" s="146"/>
      <c r="P17" s="147"/>
      <c r="Q17" s="37"/>
    </row>
    <row r="18" spans="1:17" ht="40.5" x14ac:dyDescent="0.3">
      <c r="A18" s="55" t="s">
        <v>229</v>
      </c>
      <c r="B18" s="52" t="s">
        <v>121</v>
      </c>
      <c r="C18" s="53" t="s">
        <v>219</v>
      </c>
      <c r="D18" s="52">
        <v>105</v>
      </c>
      <c r="E18" s="52" t="s">
        <v>108</v>
      </c>
      <c r="F18" s="54">
        <v>31570</v>
      </c>
      <c r="G18" s="52" t="s">
        <v>3</v>
      </c>
      <c r="H18" s="52">
        <v>311</v>
      </c>
      <c r="I18" s="111">
        <v>655</v>
      </c>
      <c r="J18" s="55" t="s">
        <v>105</v>
      </c>
      <c r="K18" s="60" t="s">
        <v>122</v>
      </c>
      <c r="L18" s="61">
        <v>6230</v>
      </c>
      <c r="M18" s="151" t="s">
        <v>120</v>
      </c>
      <c r="N18" s="152"/>
      <c r="O18" s="152"/>
      <c r="P18" s="153"/>
      <c r="Q18" s="37"/>
    </row>
    <row r="19" spans="1:17" s="65" customFormat="1" ht="40.5" x14ac:dyDescent="0.3">
      <c r="A19" s="80" t="s">
        <v>230</v>
      </c>
      <c r="B19" s="46" t="s">
        <v>123</v>
      </c>
      <c r="C19" s="46" t="s">
        <v>220</v>
      </c>
      <c r="D19" s="46">
        <v>210</v>
      </c>
      <c r="E19" s="46" t="s">
        <v>124</v>
      </c>
      <c r="F19" s="63">
        <v>31707</v>
      </c>
      <c r="G19" s="46" t="s">
        <v>3</v>
      </c>
      <c r="H19" s="46">
        <v>314</v>
      </c>
      <c r="I19" s="112">
        <f>328+50</f>
        <v>378</v>
      </c>
      <c r="J19" s="80" t="s">
        <v>105</v>
      </c>
      <c r="K19" s="101" t="s">
        <v>125</v>
      </c>
      <c r="L19" s="81" t="s">
        <v>105</v>
      </c>
      <c r="M19" s="161" t="s">
        <v>126</v>
      </c>
      <c r="N19" s="162"/>
      <c r="O19" s="162"/>
      <c r="P19" s="163"/>
    </row>
    <row r="20" spans="1:17" ht="40.5" x14ac:dyDescent="0.3">
      <c r="A20" s="55" t="s">
        <v>231</v>
      </c>
      <c r="B20" s="52" t="s">
        <v>127</v>
      </c>
      <c r="C20" s="53" t="s">
        <v>222</v>
      </c>
      <c r="D20" s="52">
        <v>560</v>
      </c>
      <c r="E20" s="52" t="s">
        <v>128</v>
      </c>
      <c r="F20" s="54">
        <v>33163</v>
      </c>
      <c r="G20" s="52" t="s">
        <v>104</v>
      </c>
      <c r="H20" s="52">
        <v>306</v>
      </c>
      <c r="I20" s="113">
        <v>655</v>
      </c>
      <c r="J20" s="66" t="s">
        <v>105</v>
      </c>
      <c r="K20" s="60" t="s">
        <v>129</v>
      </c>
      <c r="L20" s="61">
        <v>6210</v>
      </c>
      <c r="M20" s="151" t="s">
        <v>130</v>
      </c>
      <c r="N20" s="152"/>
      <c r="O20" s="152"/>
      <c r="P20" s="153"/>
      <c r="Q20" s="37"/>
    </row>
    <row r="21" spans="1:17" ht="42.75" customHeight="1" x14ac:dyDescent="0.3">
      <c r="A21" s="80" t="s">
        <v>232</v>
      </c>
      <c r="B21" s="46" t="s">
        <v>131</v>
      </c>
      <c r="C21" s="46" t="s">
        <v>222</v>
      </c>
      <c r="D21" s="46">
        <v>1120</v>
      </c>
      <c r="E21" s="46" t="s">
        <v>132</v>
      </c>
      <c r="F21" s="63">
        <v>33319</v>
      </c>
      <c r="G21" s="46" t="s">
        <v>3</v>
      </c>
      <c r="H21" s="46">
        <v>326</v>
      </c>
      <c r="I21" s="114">
        <v>655</v>
      </c>
      <c r="J21" s="82" t="s">
        <v>105</v>
      </c>
      <c r="K21" s="101" t="s">
        <v>133</v>
      </c>
      <c r="L21" s="81">
        <v>6542</v>
      </c>
      <c r="M21" s="161" t="s">
        <v>130</v>
      </c>
      <c r="N21" s="162"/>
      <c r="O21" s="162"/>
      <c r="P21" s="163"/>
      <c r="Q21" s="37"/>
    </row>
    <row r="22" spans="1:17" x14ac:dyDescent="0.3">
      <c r="A22" s="55" t="s">
        <v>233</v>
      </c>
      <c r="B22" s="52" t="s">
        <v>134</v>
      </c>
      <c r="C22" s="53" t="s">
        <v>213</v>
      </c>
      <c r="D22" s="52">
        <v>940</v>
      </c>
      <c r="E22" s="52" t="s">
        <v>132</v>
      </c>
      <c r="F22" s="54">
        <v>33771</v>
      </c>
      <c r="G22" s="52" t="s">
        <v>3</v>
      </c>
      <c r="H22" s="52">
        <v>300</v>
      </c>
      <c r="I22" s="113">
        <f>328+50</f>
        <v>378</v>
      </c>
      <c r="J22" s="66" t="s">
        <v>105</v>
      </c>
      <c r="K22" s="56" t="s">
        <v>135</v>
      </c>
      <c r="L22" s="61">
        <v>6420</v>
      </c>
      <c r="M22" s="151" t="s">
        <v>130</v>
      </c>
      <c r="N22" s="152"/>
      <c r="O22" s="152"/>
      <c r="P22" s="153"/>
      <c r="Q22" s="37"/>
    </row>
    <row r="23" spans="1:17" ht="40.5" customHeight="1" x14ac:dyDescent="0.3">
      <c r="A23" s="80" t="s">
        <v>234</v>
      </c>
      <c r="B23" s="46" t="s">
        <v>136</v>
      </c>
      <c r="C23" s="46" t="s">
        <v>222</v>
      </c>
      <c r="D23" s="46">
        <v>1540</v>
      </c>
      <c r="E23" s="46" t="s">
        <v>132</v>
      </c>
      <c r="F23" s="63">
        <v>33968</v>
      </c>
      <c r="G23" s="46" t="s">
        <v>3</v>
      </c>
      <c r="H23" s="46">
        <v>424</v>
      </c>
      <c r="I23" s="114">
        <f>378</f>
        <v>378</v>
      </c>
      <c r="J23" s="82" t="s">
        <v>105</v>
      </c>
      <c r="K23" s="101" t="s">
        <v>137</v>
      </c>
      <c r="L23" s="81">
        <v>6380</v>
      </c>
      <c r="M23" s="161" t="s">
        <v>140</v>
      </c>
      <c r="N23" s="162"/>
      <c r="O23" s="162"/>
      <c r="P23" s="163"/>
      <c r="Q23" s="37"/>
    </row>
    <row r="24" spans="1:17" ht="40.5" x14ac:dyDescent="0.3">
      <c r="A24" s="69" t="s">
        <v>235</v>
      </c>
      <c r="B24" s="52" t="s">
        <v>138</v>
      </c>
      <c r="C24" s="53" t="s">
        <v>214</v>
      </c>
      <c r="D24" s="52">
        <v>125</v>
      </c>
      <c r="E24" s="52" t="s">
        <v>108</v>
      </c>
      <c r="F24" s="54" t="s">
        <v>139</v>
      </c>
      <c r="G24" s="52" t="s">
        <v>3</v>
      </c>
      <c r="H24" s="52">
        <v>493</v>
      </c>
      <c r="I24" s="113">
        <v>655</v>
      </c>
      <c r="J24" s="66" t="s">
        <v>105</v>
      </c>
      <c r="K24" s="56" t="s">
        <v>141</v>
      </c>
      <c r="L24" s="61">
        <v>6168</v>
      </c>
      <c r="M24" s="151" t="s">
        <v>130</v>
      </c>
      <c r="N24" s="152"/>
      <c r="O24" s="152"/>
      <c r="P24" s="153"/>
      <c r="Q24" s="37"/>
    </row>
    <row r="25" spans="1:17" ht="60" customHeight="1" x14ac:dyDescent="0.3">
      <c r="A25" s="44" t="s">
        <v>236</v>
      </c>
      <c r="B25" s="45" t="s">
        <v>142</v>
      </c>
      <c r="C25" s="46" t="s">
        <v>220</v>
      </c>
      <c r="D25" s="45">
        <v>90</v>
      </c>
      <c r="E25" s="45" t="s">
        <v>108</v>
      </c>
      <c r="F25" s="58">
        <v>34205</v>
      </c>
      <c r="G25" s="45" t="s">
        <v>3</v>
      </c>
      <c r="H25" s="45">
        <v>472</v>
      </c>
      <c r="I25" s="115">
        <v>655</v>
      </c>
      <c r="J25" s="68" t="s">
        <v>105</v>
      </c>
      <c r="K25" s="96" t="s">
        <v>143</v>
      </c>
      <c r="L25" s="67">
        <v>5100</v>
      </c>
      <c r="M25" s="145" t="s">
        <v>130</v>
      </c>
      <c r="N25" s="146"/>
      <c r="O25" s="146"/>
      <c r="P25" s="147"/>
      <c r="Q25" s="37"/>
    </row>
    <row r="26" spans="1:17" ht="60" customHeight="1" x14ac:dyDescent="0.3">
      <c r="A26" s="55" t="s">
        <v>237</v>
      </c>
      <c r="B26" s="52" t="s">
        <v>144</v>
      </c>
      <c r="C26" s="52" t="s">
        <v>219</v>
      </c>
      <c r="D26" s="52">
        <v>8</v>
      </c>
      <c r="E26" s="52" t="s">
        <v>108</v>
      </c>
      <c r="F26" s="54"/>
      <c r="G26" s="52" t="s">
        <v>76</v>
      </c>
      <c r="H26" s="52"/>
      <c r="I26" s="113"/>
      <c r="J26" s="66"/>
      <c r="K26" s="56"/>
      <c r="L26" s="61"/>
      <c r="M26" s="151"/>
      <c r="N26" s="152"/>
      <c r="O26" s="152"/>
      <c r="P26" s="153"/>
      <c r="Q26" s="37"/>
    </row>
    <row r="27" spans="1:17" ht="40.5" x14ac:dyDescent="0.3">
      <c r="A27" s="44" t="s">
        <v>238</v>
      </c>
      <c r="B27" s="45" t="s">
        <v>145</v>
      </c>
      <c r="C27" s="46" t="s">
        <v>214</v>
      </c>
      <c r="D27" s="45">
        <v>80</v>
      </c>
      <c r="E27" s="45" t="s">
        <v>108</v>
      </c>
      <c r="F27" s="63">
        <v>34676</v>
      </c>
      <c r="G27" s="45" t="s">
        <v>3</v>
      </c>
      <c r="H27" s="45">
        <v>477</v>
      </c>
      <c r="I27" s="115">
        <v>655</v>
      </c>
      <c r="J27" s="68" t="s">
        <v>105</v>
      </c>
      <c r="K27" s="96" t="s">
        <v>146</v>
      </c>
      <c r="L27" s="67">
        <v>6342</v>
      </c>
      <c r="M27" s="145" t="s">
        <v>130</v>
      </c>
      <c r="N27" s="146"/>
      <c r="O27" s="146"/>
      <c r="P27" s="147"/>
      <c r="Q27" s="37"/>
    </row>
    <row r="28" spans="1:17" ht="40.5" x14ac:dyDescent="0.3">
      <c r="A28" s="55" t="s">
        <v>239</v>
      </c>
      <c r="B28" s="52" t="s">
        <v>147</v>
      </c>
      <c r="C28" s="53" t="s">
        <v>211</v>
      </c>
      <c r="D28" s="52">
        <v>800</v>
      </c>
      <c r="E28" s="52" t="s">
        <v>108</v>
      </c>
      <c r="F28" s="130">
        <v>34690</v>
      </c>
      <c r="G28" s="52" t="s">
        <v>3</v>
      </c>
      <c r="H28" s="52">
        <v>457</v>
      </c>
      <c r="I28" s="113">
        <v>655</v>
      </c>
      <c r="J28" s="66" t="s">
        <v>105</v>
      </c>
      <c r="K28" s="56" t="s">
        <v>148</v>
      </c>
      <c r="L28" s="61">
        <v>6230</v>
      </c>
      <c r="M28" s="151" t="s">
        <v>152</v>
      </c>
      <c r="N28" s="152"/>
      <c r="O28" s="152"/>
      <c r="P28" s="153"/>
      <c r="Q28" s="37"/>
    </row>
    <row r="29" spans="1:17" ht="40.5" x14ac:dyDescent="0.3">
      <c r="A29" s="44" t="s">
        <v>240</v>
      </c>
      <c r="B29" s="45" t="s">
        <v>149</v>
      </c>
      <c r="C29" s="46" t="s">
        <v>213</v>
      </c>
      <c r="D29" s="45">
        <v>1990</v>
      </c>
      <c r="E29" s="45" t="s">
        <v>108</v>
      </c>
      <c r="F29" s="58">
        <v>38671</v>
      </c>
      <c r="G29" s="45" t="s">
        <v>3</v>
      </c>
      <c r="H29" s="45">
        <v>452</v>
      </c>
      <c r="I29" s="115">
        <v>655</v>
      </c>
      <c r="J29" s="68" t="s">
        <v>105</v>
      </c>
      <c r="K29" s="96" t="s">
        <v>150</v>
      </c>
      <c r="L29" s="59" t="s">
        <v>151</v>
      </c>
      <c r="M29" s="145" t="s">
        <v>130</v>
      </c>
      <c r="N29" s="146"/>
      <c r="O29" s="146"/>
      <c r="P29" s="147"/>
      <c r="Q29" s="37"/>
    </row>
    <row r="30" spans="1:17" ht="40.5" x14ac:dyDescent="0.3">
      <c r="A30" s="55" t="s">
        <v>241</v>
      </c>
      <c r="B30" s="52" t="s">
        <v>153</v>
      </c>
      <c r="C30" s="53" t="s">
        <v>211</v>
      </c>
      <c r="D30" s="52">
        <v>1925</v>
      </c>
      <c r="E30" s="52" t="s">
        <v>108</v>
      </c>
      <c r="F30" s="54">
        <v>38904</v>
      </c>
      <c r="G30" s="52" t="s">
        <v>3</v>
      </c>
      <c r="H30" s="52">
        <v>661</v>
      </c>
      <c r="I30" s="113">
        <v>655</v>
      </c>
      <c r="J30" s="66" t="s">
        <v>105</v>
      </c>
      <c r="K30" s="56" t="s">
        <v>154</v>
      </c>
      <c r="L30" s="61">
        <v>3190</v>
      </c>
      <c r="M30" s="151" t="s">
        <v>155</v>
      </c>
      <c r="N30" s="152"/>
      <c r="O30" s="152"/>
      <c r="P30" s="153"/>
      <c r="Q30" s="37"/>
    </row>
    <row r="31" spans="1:17" x14ac:dyDescent="0.3">
      <c r="A31" s="80" t="s">
        <v>242</v>
      </c>
      <c r="B31" s="46" t="s">
        <v>156</v>
      </c>
      <c r="C31" s="46" t="s">
        <v>214</v>
      </c>
      <c r="D31" s="46">
        <v>160</v>
      </c>
      <c r="E31" s="46" t="s">
        <v>124</v>
      </c>
      <c r="F31" s="63">
        <v>39293</v>
      </c>
      <c r="G31" s="46" t="s">
        <v>3</v>
      </c>
      <c r="H31" s="46">
        <v>440</v>
      </c>
      <c r="I31" s="114">
        <v>378</v>
      </c>
      <c r="J31" s="82" t="s">
        <v>105</v>
      </c>
      <c r="K31" s="101" t="s">
        <v>157</v>
      </c>
      <c r="L31" s="81">
        <v>3400</v>
      </c>
      <c r="M31" s="161" t="s">
        <v>155</v>
      </c>
      <c r="N31" s="162"/>
      <c r="O31" s="162"/>
      <c r="P31" s="163"/>
      <c r="Q31" s="37"/>
    </row>
    <row r="32" spans="1:17" ht="40.5" x14ac:dyDescent="0.3">
      <c r="A32" s="55" t="s">
        <v>243</v>
      </c>
      <c r="B32" s="52" t="s">
        <v>158</v>
      </c>
      <c r="C32" s="52" t="s">
        <v>217</v>
      </c>
      <c r="D32" s="52">
        <v>95</v>
      </c>
      <c r="E32" s="52" t="s">
        <v>124</v>
      </c>
      <c r="F32" s="54">
        <v>39069</v>
      </c>
      <c r="G32" s="52" t="s">
        <v>3</v>
      </c>
      <c r="H32" s="52">
        <v>455</v>
      </c>
      <c r="I32" s="113">
        <v>378</v>
      </c>
      <c r="J32" s="66" t="s">
        <v>105</v>
      </c>
      <c r="K32" s="56" t="s">
        <v>159</v>
      </c>
      <c r="L32" s="57" t="s">
        <v>160</v>
      </c>
      <c r="M32" s="151" t="s">
        <v>155</v>
      </c>
      <c r="N32" s="152"/>
      <c r="O32" s="152"/>
      <c r="P32" s="153"/>
      <c r="Q32" s="37"/>
    </row>
    <row r="33" spans="1:17" ht="40.5" x14ac:dyDescent="0.3">
      <c r="A33" s="80" t="s">
        <v>244</v>
      </c>
      <c r="B33" s="46" t="s">
        <v>161</v>
      </c>
      <c r="C33" s="46" t="s">
        <v>222</v>
      </c>
      <c r="D33" s="46">
        <v>1575</v>
      </c>
      <c r="E33" s="46" t="s">
        <v>124</v>
      </c>
      <c r="F33" s="63">
        <v>39627</v>
      </c>
      <c r="G33" s="46" t="s">
        <v>3</v>
      </c>
      <c r="H33" s="46">
        <v>456</v>
      </c>
      <c r="I33" s="114">
        <v>120</v>
      </c>
      <c r="J33" s="82" t="s">
        <v>105</v>
      </c>
      <c r="K33" s="101" t="s">
        <v>162</v>
      </c>
      <c r="L33" s="59" t="s">
        <v>163</v>
      </c>
      <c r="M33" s="161" t="s">
        <v>155</v>
      </c>
      <c r="N33" s="162"/>
      <c r="O33" s="162"/>
      <c r="P33" s="163"/>
      <c r="Q33" s="37"/>
    </row>
    <row r="34" spans="1:17" ht="40.5" x14ac:dyDescent="0.3">
      <c r="A34" s="55" t="s">
        <v>245</v>
      </c>
      <c r="B34" s="52" t="s">
        <v>164</v>
      </c>
      <c r="C34" s="52" t="s">
        <v>216</v>
      </c>
      <c r="D34" s="52">
        <v>140</v>
      </c>
      <c r="E34" s="52" t="s">
        <v>108</v>
      </c>
      <c r="F34" s="54">
        <v>39383</v>
      </c>
      <c r="G34" s="52" t="s">
        <v>3</v>
      </c>
      <c r="H34" s="52">
        <v>693</v>
      </c>
      <c r="I34" s="113">
        <v>655</v>
      </c>
      <c r="J34" s="66" t="s">
        <v>105</v>
      </c>
      <c r="K34" s="60" t="s">
        <v>165</v>
      </c>
      <c r="L34" s="70" t="s">
        <v>166</v>
      </c>
      <c r="M34" s="151" t="s">
        <v>155</v>
      </c>
      <c r="N34" s="152"/>
      <c r="O34" s="152"/>
      <c r="P34" s="153"/>
      <c r="Q34" s="37"/>
    </row>
    <row r="35" spans="1:17" ht="40.5" x14ac:dyDescent="0.3">
      <c r="A35" s="138" t="s">
        <v>246</v>
      </c>
      <c r="B35" s="45" t="s">
        <v>169</v>
      </c>
      <c r="C35" s="45" t="s">
        <v>213</v>
      </c>
      <c r="D35" s="45">
        <v>155</v>
      </c>
      <c r="E35" s="45" t="s">
        <v>170</v>
      </c>
      <c r="F35" s="58">
        <v>30118</v>
      </c>
      <c r="G35" s="45" t="s">
        <v>104</v>
      </c>
      <c r="H35" s="45">
        <v>488</v>
      </c>
      <c r="I35" s="115">
        <v>655</v>
      </c>
      <c r="J35" s="68" t="s">
        <v>105</v>
      </c>
      <c r="K35" s="71" t="s">
        <v>171</v>
      </c>
      <c r="L35" s="67">
        <v>6586</v>
      </c>
      <c r="M35" s="145" t="s">
        <v>172</v>
      </c>
      <c r="N35" s="146"/>
      <c r="O35" s="146"/>
      <c r="P35" s="147"/>
      <c r="Q35" s="37"/>
    </row>
    <row r="36" spans="1:17" ht="40.5" x14ac:dyDescent="0.3">
      <c r="A36" s="139" t="s">
        <v>247</v>
      </c>
      <c r="B36" s="52" t="s">
        <v>225</v>
      </c>
      <c r="C36" s="52" t="s">
        <v>222</v>
      </c>
      <c r="D36" s="53">
        <v>840</v>
      </c>
      <c r="E36" s="52" t="s">
        <v>108</v>
      </c>
      <c r="F36" s="54">
        <v>30109</v>
      </c>
      <c r="G36" s="52" t="s">
        <v>3</v>
      </c>
      <c r="H36" s="52">
        <v>500</v>
      </c>
      <c r="I36" s="113">
        <v>655</v>
      </c>
      <c r="J36" s="66" t="s">
        <v>105</v>
      </c>
      <c r="K36" s="56" t="s">
        <v>175</v>
      </c>
      <c r="L36" s="61">
        <v>6215</v>
      </c>
      <c r="M36" s="151" t="s">
        <v>130</v>
      </c>
      <c r="N36" s="152"/>
      <c r="O36" s="152"/>
      <c r="P36" s="153"/>
      <c r="Q36" s="37"/>
    </row>
    <row r="37" spans="1:17" ht="40.5" x14ac:dyDescent="0.3">
      <c r="A37" s="138" t="s">
        <v>248</v>
      </c>
      <c r="B37" s="45" t="s">
        <v>173</v>
      </c>
      <c r="C37" s="45" t="s">
        <v>222</v>
      </c>
      <c r="D37" s="45">
        <v>740</v>
      </c>
      <c r="E37" s="45" t="s">
        <v>108</v>
      </c>
      <c r="F37" s="58">
        <v>30109</v>
      </c>
      <c r="G37" s="45" t="s">
        <v>3</v>
      </c>
      <c r="H37" s="45">
        <v>532</v>
      </c>
      <c r="I37" s="115">
        <v>655</v>
      </c>
      <c r="J37" s="68" t="s">
        <v>105</v>
      </c>
      <c r="K37" s="96" t="s">
        <v>174</v>
      </c>
      <c r="L37" s="67">
        <v>6112</v>
      </c>
      <c r="M37" s="145" t="s">
        <v>130</v>
      </c>
      <c r="N37" s="146"/>
      <c r="O37" s="146"/>
      <c r="P37" s="147"/>
      <c r="Q37" s="37"/>
    </row>
    <row r="38" spans="1:17" ht="40.5" x14ac:dyDescent="0.3">
      <c r="A38" s="139" t="s">
        <v>249</v>
      </c>
      <c r="B38" s="52" t="s">
        <v>176</v>
      </c>
      <c r="C38" s="52" t="s">
        <v>214</v>
      </c>
      <c r="D38" s="52">
        <v>190</v>
      </c>
      <c r="E38" s="52" t="s">
        <v>108</v>
      </c>
      <c r="F38" s="54">
        <v>30347</v>
      </c>
      <c r="G38" s="72" t="s">
        <v>104</v>
      </c>
      <c r="H38" s="72">
        <v>416</v>
      </c>
      <c r="I38" s="116" t="s">
        <v>178</v>
      </c>
      <c r="J38" s="73" t="s">
        <v>105</v>
      </c>
      <c r="K38" s="60" t="s">
        <v>177</v>
      </c>
      <c r="L38" s="70">
        <v>5772</v>
      </c>
      <c r="M38" s="151" t="s">
        <v>114</v>
      </c>
      <c r="N38" s="152"/>
      <c r="O38" s="152"/>
      <c r="P38" s="153"/>
      <c r="Q38" s="37"/>
    </row>
    <row r="39" spans="1:17" ht="40.5" x14ac:dyDescent="0.3">
      <c r="A39" s="138" t="s">
        <v>250</v>
      </c>
      <c r="B39" s="45" t="s">
        <v>179</v>
      </c>
      <c r="C39" s="45" t="s">
        <v>222</v>
      </c>
      <c r="D39" s="45">
        <v>1375</v>
      </c>
      <c r="E39" s="45" t="s">
        <v>108</v>
      </c>
      <c r="F39" s="58">
        <v>30119</v>
      </c>
      <c r="G39" s="45" t="s">
        <v>3</v>
      </c>
      <c r="H39" s="45">
        <v>517</v>
      </c>
      <c r="I39" s="115">
        <v>655</v>
      </c>
      <c r="J39" s="68" t="s">
        <v>105</v>
      </c>
      <c r="K39" s="95" t="s">
        <v>180</v>
      </c>
      <c r="L39" s="67">
        <v>6078</v>
      </c>
      <c r="M39" s="145" t="s">
        <v>130</v>
      </c>
      <c r="N39" s="146"/>
      <c r="O39" s="146"/>
      <c r="P39" s="147"/>
      <c r="Q39" s="37"/>
    </row>
    <row r="40" spans="1:17" ht="37.5" customHeight="1" x14ac:dyDescent="0.3">
      <c r="A40" s="139" t="s">
        <v>251</v>
      </c>
      <c r="B40" s="52" t="s">
        <v>181</v>
      </c>
      <c r="C40" s="53" t="s">
        <v>220</v>
      </c>
      <c r="D40" s="52">
        <v>155</v>
      </c>
      <c r="E40" s="52" t="s">
        <v>108</v>
      </c>
      <c r="F40" s="54">
        <v>30253</v>
      </c>
      <c r="G40" s="52" t="s">
        <v>104</v>
      </c>
      <c r="H40" s="52">
        <v>511</v>
      </c>
      <c r="I40" s="113">
        <v>655</v>
      </c>
      <c r="J40" s="66" t="s">
        <v>105</v>
      </c>
      <c r="K40" s="94" t="s">
        <v>182</v>
      </c>
      <c r="L40" s="61">
        <v>6293</v>
      </c>
      <c r="M40" s="151" t="s">
        <v>114</v>
      </c>
      <c r="N40" s="152"/>
      <c r="O40" s="152"/>
      <c r="P40" s="153"/>
      <c r="Q40" s="37"/>
    </row>
    <row r="41" spans="1:17" ht="40.5" x14ac:dyDescent="0.3">
      <c r="A41" s="138" t="s">
        <v>252</v>
      </c>
      <c r="B41" s="45" t="s">
        <v>183</v>
      </c>
      <c r="C41" s="46" t="s">
        <v>222</v>
      </c>
      <c r="D41" s="45">
        <v>1425</v>
      </c>
      <c r="E41" s="45" t="s">
        <v>224</v>
      </c>
      <c r="F41" s="58">
        <v>30280</v>
      </c>
      <c r="G41" s="45" t="s">
        <v>104</v>
      </c>
      <c r="H41" s="45">
        <v>258</v>
      </c>
      <c r="I41" s="115">
        <f>80+50</f>
        <v>130</v>
      </c>
      <c r="J41" s="68" t="s">
        <v>105</v>
      </c>
      <c r="K41" s="95"/>
      <c r="L41" s="67">
        <v>6501</v>
      </c>
      <c r="M41" s="145" t="s">
        <v>184</v>
      </c>
      <c r="N41" s="146"/>
      <c r="O41" s="146"/>
      <c r="P41" s="147"/>
      <c r="Q41" s="37"/>
    </row>
    <row r="42" spans="1:17" ht="40.5" x14ac:dyDescent="0.3">
      <c r="A42" s="139" t="s">
        <v>253</v>
      </c>
      <c r="B42" s="52" t="s">
        <v>185</v>
      </c>
      <c r="C42" s="53" t="s">
        <v>219</v>
      </c>
      <c r="D42" s="52">
        <v>165</v>
      </c>
      <c r="E42" s="52" t="s">
        <v>108</v>
      </c>
      <c r="F42" s="54">
        <v>30336</v>
      </c>
      <c r="G42" s="52" t="s">
        <v>104</v>
      </c>
      <c r="H42" s="52">
        <v>411</v>
      </c>
      <c r="I42" s="113">
        <v>655</v>
      </c>
      <c r="J42" s="66" t="s">
        <v>105</v>
      </c>
      <c r="K42" s="94" t="s">
        <v>186</v>
      </c>
      <c r="L42" s="61">
        <v>5950</v>
      </c>
      <c r="M42" s="151" t="s">
        <v>114</v>
      </c>
      <c r="N42" s="152"/>
      <c r="O42" s="152"/>
      <c r="P42" s="153"/>
      <c r="Q42" s="37"/>
    </row>
    <row r="43" spans="1:17" ht="40.5" x14ac:dyDescent="0.3">
      <c r="A43" s="138" t="s">
        <v>254</v>
      </c>
      <c r="B43" s="45" t="s">
        <v>187</v>
      </c>
      <c r="C43" s="45" t="s">
        <v>218</v>
      </c>
      <c r="D43" s="45">
        <v>1480</v>
      </c>
      <c r="E43" s="45" t="s">
        <v>132</v>
      </c>
      <c r="F43" s="58">
        <v>30414</v>
      </c>
      <c r="G43" s="45" t="s">
        <v>3</v>
      </c>
      <c r="H43" s="45">
        <v>456</v>
      </c>
      <c r="I43" s="115">
        <f>328+50</f>
        <v>378</v>
      </c>
      <c r="J43" s="68" t="s">
        <v>105</v>
      </c>
      <c r="K43" s="95" t="s">
        <v>188</v>
      </c>
      <c r="L43" s="67">
        <v>6400</v>
      </c>
      <c r="M43" s="145" t="s">
        <v>155</v>
      </c>
      <c r="N43" s="146"/>
      <c r="O43" s="146"/>
      <c r="P43" s="147"/>
      <c r="Q43" s="37"/>
    </row>
    <row r="44" spans="1:17" ht="40.5" x14ac:dyDescent="0.3">
      <c r="A44" s="139" t="s">
        <v>255</v>
      </c>
      <c r="B44" s="45" t="s">
        <v>189</v>
      </c>
      <c r="C44" s="52" t="s">
        <v>220</v>
      </c>
      <c r="D44" s="52">
        <v>230</v>
      </c>
      <c r="E44" s="52" t="s">
        <v>190</v>
      </c>
      <c r="F44" s="54">
        <v>30478</v>
      </c>
      <c r="G44" s="52" t="s">
        <v>104</v>
      </c>
      <c r="H44" s="52"/>
      <c r="I44" s="113">
        <v>655</v>
      </c>
      <c r="J44" s="66" t="s">
        <v>105</v>
      </c>
      <c r="K44" s="94"/>
      <c r="L44" s="61"/>
      <c r="M44" s="145" t="s">
        <v>191</v>
      </c>
      <c r="N44" s="146"/>
      <c r="O44" s="146"/>
      <c r="P44" s="147"/>
      <c r="Q44" s="37"/>
    </row>
    <row r="45" spans="1:17" ht="40.5" x14ac:dyDescent="0.3">
      <c r="A45" s="138" t="s">
        <v>256</v>
      </c>
      <c r="B45" s="45" t="s">
        <v>192</v>
      </c>
      <c r="C45" s="45" t="s">
        <v>220</v>
      </c>
      <c r="D45" s="45">
        <v>160</v>
      </c>
      <c r="E45" s="45" t="s">
        <v>124</v>
      </c>
      <c r="F45" s="58">
        <v>30554</v>
      </c>
      <c r="G45" s="45" t="s">
        <v>3</v>
      </c>
      <c r="H45" s="45">
        <v>416</v>
      </c>
      <c r="I45" s="115">
        <v>378</v>
      </c>
      <c r="J45" s="68" t="s">
        <v>105</v>
      </c>
      <c r="K45" s="95" t="s">
        <v>193</v>
      </c>
      <c r="L45" s="67"/>
      <c r="M45" s="145" t="s">
        <v>194</v>
      </c>
      <c r="N45" s="146"/>
      <c r="O45" s="146"/>
      <c r="P45" s="147"/>
      <c r="Q45" s="37"/>
    </row>
    <row r="46" spans="1:17" ht="40.5" x14ac:dyDescent="0.3">
      <c r="A46" s="139" t="s">
        <v>257</v>
      </c>
      <c r="B46" s="52" t="s">
        <v>195</v>
      </c>
      <c r="C46" s="53" t="s">
        <v>211</v>
      </c>
      <c r="D46" s="52">
        <v>1640</v>
      </c>
      <c r="E46" s="52" t="s">
        <v>196</v>
      </c>
      <c r="F46" s="117">
        <v>30616</v>
      </c>
      <c r="G46" s="118" t="s">
        <v>3</v>
      </c>
      <c r="H46" s="118">
        <v>337</v>
      </c>
      <c r="I46" s="116" t="s">
        <v>198</v>
      </c>
      <c r="J46" s="132" t="s">
        <v>105</v>
      </c>
      <c r="K46" s="131" t="s">
        <v>197</v>
      </c>
      <c r="L46" s="133">
        <v>6320</v>
      </c>
      <c r="M46" s="151" t="s">
        <v>130</v>
      </c>
      <c r="N46" s="152"/>
      <c r="O46" s="152"/>
      <c r="P46" s="153"/>
      <c r="Q46" s="37"/>
    </row>
    <row r="47" spans="1:17" ht="40.5" customHeight="1" x14ac:dyDescent="0.3">
      <c r="A47" s="140" t="s">
        <v>258</v>
      </c>
      <c r="B47" s="46" t="s">
        <v>199</v>
      </c>
      <c r="C47" s="46" t="s">
        <v>219</v>
      </c>
      <c r="D47" s="46">
        <v>2060</v>
      </c>
      <c r="E47" s="46" t="s">
        <v>170</v>
      </c>
      <c r="F47" s="102">
        <v>30685</v>
      </c>
      <c r="G47" s="103" t="s">
        <v>104</v>
      </c>
      <c r="H47" s="103">
        <v>425</v>
      </c>
      <c r="I47" s="134" t="s">
        <v>201</v>
      </c>
      <c r="J47" s="104" t="s">
        <v>105</v>
      </c>
      <c r="K47" s="105" t="s">
        <v>200</v>
      </c>
      <c r="L47" s="106">
        <v>5720</v>
      </c>
      <c r="M47" s="161" t="s">
        <v>114</v>
      </c>
      <c r="N47" s="162"/>
      <c r="O47" s="162"/>
      <c r="P47" s="163"/>
      <c r="Q47" s="37"/>
    </row>
    <row r="48" spans="1:17" ht="71.25" customHeight="1" x14ac:dyDescent="0.3">
      <c r="A48" s="139" t="s">
        <v>259</v>
      </c>
      <c r="B48" s="52" t="s">
        <v>206</v>
      </c>
      <c r="C48" s="52" t="s">
        <v>214</v>
      </c>
      <c r="D48" s="52">
        <v>185</v>
      </c>
      <c r="E48" s="52" t="s">
        <v>204</v>
      </c>
      <c r="F48" s="74">
        <v>30827</v>
      </c>
      <c r="G48" s="75" t="s">
        <v>104</v>
      </c>
      <c r="H48" s="75" t="s">
        <v>203</v>
      </c>
      <c r="I48" s="135" t="s">
        <v>198</v>
      </c>
      <c r="J48" s="76" t="s">
        <v>105</v>
      </c>
      <c r="K48" s="56" t="s">
        <v>202</v>
      </c>
      <c r="L48" s="57"/>
      <c r="M48" s="161" t="s">
        <v>205</v>
      </c>
      <c r="N48" s="162"/>
      <c r="O48" s="162"/>
      <c r="P48" s="163"/>
      <c r="Q48" s="37"/>
    </row>
    <row r="49" spans="1:17" ht="66.75" customHeight="1" x14ac:dyDescent="0.3">
      <c r="A49" s="140" t="s">
        <v>260</v>
      </c>
      <c r="B49" s="46" t="s">
        <v>207</v>
      </c>
      <c r="C49" s="45" t="s">
        <v>222</v>
      </c>
      <c r="D49" s="46">
        <v>600</v>
      </c>
      <c r="E49" s="46" t="s">
        <v>124</v>
      </c>
      <c r="F49" s="63">
        <v>31044</v>
      </c>
      <c r="G49" s="62" t="s">
        <v>3</v>
      </c>
      <c r="H49" s="62" t="s">
        <v>208</v>
      </c>
      <c r="I49" s="134" t="s">
        <v>198</v>
      </c>
      <c r="J49" s="64" t="s">
        <v>105</v>
      </c>
      <c r="K49" s="101" t="s">
        <v>209</v>
      </c>
      <c r="L49" s="59" t="s">
        <v>210</v>
      </c>
      <c r="M49" s="161" t="s">
        <v>155</v>
      </c>
      <c r="N49" s="162"/>
      <c r="O49" s="162"/>
      <c r="P49" s="163"/>
      <c r="Q49" s="37"/>
    </row>
    <row r="50" spans="1:17" ht="66.75" customHeight="1" x14ac:dyDescent="0.3">
      <c r="A50" s="55"/>
      <c r="B50" s="52"/>
      <c r="C50" s="53"/>
      <c r="D50" s="52"/>
      <c r="E50" s="52"/>
      <c r="F50" s="54"/>
      <c r="G50" s="52"/>
      <c r="H50" s="52"/>
      <c r="I50" s="113"/>
      <c r="J50" s="66"/>
      <c r="K50" s="94"/>
      <c r="L50" s="61"/>
      <c r="M50" s="151"/>
      <c r="N50" s="152"/>
      <c r="O50" s="152"/>
      <c r="P50" s="153"/>
      <c r="Q50" s="37"/>
    </row>
    <row r="51" spans="1:17" x14ac:dyDescent="0.3">
      <c r="A51" s="44"/>
      <c r="B51" s="45"/>
      <c r="C51" s="45"/>
      <c r="D51" s="45"/>
      <c r="E51" s="45"/>
      <c r="F51" s="58"/>
      <c r="G51" s="45"/>
      <c r="H51" s="45"/>
      <c r="I51" s="115"/>
      <c r="J51" s="68"/>
      <c r="K51" s="95"/>
      <c r="L51" s="67"/>
      <c r="M51" s="145"/>
      <c r="N51" s="146"/>
      <c r="O51" s="146"/>
      <c r="P51" s="147"/>
      <c r="Q51" s="37"/>
    </row>
    <row r="52" spans="1:17" ht="48.75" customHeight="1" x14ac:dyDescent="0.3">
      <c r="A52" s="69"/>
      <c r="B52" s="53"/>
      <c r="C52" s="53"/>
      <c r="D52" s="53"/>
      <c r="E52" s="53"/>
      <c r="F52" s="74"/>
      <c r="G52" s="53"/>
      <c r="H52" s="53"/>
      <c r="I52" s="136"/>
      <c r="J52" s="78"/>
      <c r="K52" s="99"/>
      <c r="L52" s="77"/>
      <c r="M52" s="159"/>
      <c r="N52" s="155"/>
      <c r="O52" s="155"/>
      <c r="P52" s="160"/>
      <c r="Q52" s="37"/>
    </row>
    <row r="53" spans="1:17" x14ac:dyDescent="0.3">
      <c r="A53" s="44"/>
      <c r="B53" s="45"/>
      <c r="C53" s="45"/>
      <c r="D53" s="45"/>
      <c r="E53" s="45"/>
      <c r="F53" s="58"/>
      <c r="G53" s="45"/>
      <c r="H53" s="45"/>
      <c r="I53" s="115"/>
      <c r="J53" s="68"/>
      <c r="K53" s="95"/>
      <c r="L53" s="67"/>
      <c r="M53" s="145"/>
      <c r="N53" s="146"/>
      <c r="O53" s="146"/>
      <c r="P53" s="147"/>
      <c r="Q53" s="37"/>
    </row>
    <row r="54" spans="1:17" s="79" customFormat="1" x14ac:dyDescent="0.3">
      <c r="A54" s="69"/>
      <c r="B54" s="53"/>
      <c r="C54" s="53"/>
      <c r="D54" s="53"/>
      <c r="E54" s="53"/>
      <c r="F54" s="74"/>
      <c r="G54" s="53"/>
      <c r="H54" s="53"/>
      <c r="I54" s="136"/>
      <c r="J54" s="78"/>
      <c r="K54" s="107"/>
      <c r="L54" s="77"/>
      <c r="M54" s="159"/>
      <c r="N54" s="155"/>
      <c r="O54" s="155"/>
      <c r="P54" s="160"/>
    </row>
    <row r="55" spans="1:17" s="65" customFormat="1" x14ac:dyDescent="0.3">
      <c r="A55" s="80"/>
      <c r="B55" s="46"/>
      <c r="C55" s="46"/>
      <c r="D55" s="46"/>
      <c r="E55" s="46"/>
      <c r="F55" s="63"/>
      <c r="G55" s="46"/>
      <c r="H55" s="46"/>
      <c r="I55" s="114"/>
      <c r="J55" s="82"/>
      <c r="K55" s="100"/>
      <c r="L55" s="81"/>
      <c r="M55" s="161"/>
      <c r="N55" s="162"/>
      <c r="O55" s="162"/>
      <c r="P55" s="163"/>
    </row>
    <row r="56" spans="1:17" s="79" customFormat="1" x14ac:dyDescent="0.3">
      <c r="A56" s="69"/>
      <c r="B56" s="53"/>
      <c r="C56" s="53"/>
      <c r="D56" s="53"/>
      <c r="E56" s="53"/>
      <c r="F56" s="74"/>
      <c r="G56" s="53"/>
      <c r="H56" s="53"/>
      <c r="I56" s="136"/>
      <c r="J56" s="78"/>
      <c r="K56" s="97"/>
      <c r="L56" s="77"/>
      <c r="M56" s="159"/>
      <c r="N56" s="155"/>
      <c r="O56" s="155"/>
      <c r="P56" s="160"/>
    </row>
    <row r="57" spans="1:17" s="65" customFormat="1" x14ac:dyDescent="0.3">
      <c r="A57" s="80"/>
      <c r="B57" s="46"/>
      <c r="C57" s="46"/>
      <c r="D57" s="46"/>
      <c r="E57" s="46"/>
      <c r="F57" s="63"/>
      <c r="G57" s="46"/>
      <c r="H57" s="46"/>
      <c r="I57" s="114"/>
      <c r="J57" s="82"/>
      <c r="K57" s="100"/>
      <c r="L57" s="81"/>
      <c r="M57" s="161"/>
      <c r="N57" s="162"/>
      <c r="O57" s="162"/>
      <c r="P57" s="163"/>
    </row>
    <row r="58" spans="1:17" s="65" customFormat="1" ht="40.5" customHeight="1" x14ac:dyDescent="0.3">
      <c r="A58" s="69"/>
      <c r="B58" s="53"/>
      <c r="C58" s="53"/>
      <c r="D58" s="53"/>
      <c r="E58" s="53"/>
      <c r="F58" s="74"/>
      <c r="G58" s="53"/>
      <c r="H58" s="53"/>
      <c r="I58" s="136"/>
      <c r="J58" s="78"/>
      <c r="K58" s="120"/>
      <c r="L58" s="77"/>
      <c r="M58" s="159"/>
      <c r="N58" s="155"/>
      <c r="O58" s="155"/>
      <c r="P58" s="160"/>
    </row>
    <row r="59" spans="1:17" s="79" customFormat="1" x14ac:dyDescent="0.3">
      <c r="A59" s="69"/>
      <c r="B59" s="53"/>
      <c r="C59" s="53"/>
      <c r="D59" s="53"/>
      <c r="E59" s="53"/>
      <c r="F59" s="74"/>
      <c r="G59" s="53"/>
      <c r="H59" s="53"/>
      <c r="I59" s="136"/>
      <c r="J59" s="78"/>
      <c r="K59" s="109"/>
      <c r="L59" s="77"/>
      <c r="M59" s="159"/>
      <c r="N59" s="155"/>
      <c r="O59" s="155"/>
      <c r="P59" s="160"/>
    </row>
    <row r="60" spans="1:17" x14ac:dyDescent="0.3">
      <c r="A60" s="55"/>
      <c r="B60" s="52"/>
      <c r="C60" s="53"/>
      <c r="D60" s="52"/>
      <c r="E60" s="52"/>
      <c r="F60" s="54"/>
      <c r="G60" s="52"/>
      <c r="H60" s="52"/>
      <c r="I60" s="113"/>
      <c r="J60" s="66"/>
      <c r="K60" s="94"/>
      <c r="L60" s="61"/>
      <c r="M60" s="151"/>
      <c r="N60" s="152"/>
      <c r="O60" s="152"/>
      <c r="P60" s="153"/>
      <c r="Q60" s="37"/>
    </row>
    <row r="61" spans="1:17" s="65" customFormat="1" ht="64.5" customHeight="1" x14ac:dyDescent="0.3">
      <c r="A61" s="80"/>
      <c r="B61" s="46"/>
      <c r="C61" s="46"/>
      <c r="D61" s="46"/>
      <c r="E61" s="46"/>
      <c r="F61" s="63"/>
      <c r="G61" s="46"/>
      <c r="H61" s="46"/>
      <c r="I61" s="114"/>
      <c r="J61" s="82"/>
      <c r="K61" s="98"/>
      <c r="L61" s="81"/>
      <c r="M61" s="161"/>
      <c r="N61" s="162"/>
      <c r="O61" s="162"/>
      <c r="P61" s="163"/>
    </row>
    <row r="62" spans="1:17" s="79" customFormat="1" ht="60" customHeight="1" x14ac:dyDescent="0.3">
      <c r="A62" s="69"/>
      <c r="B62" s="53"/>
      <c r="C62" s="53"/>
      <c r="D62" s="108"/>
      <c r="E62" s="53"/>
      <c r="F62" s="74"/>
      <c r="G62" s="53"/>
      <c r="H62" s="53"/>
      <c r="I62" s="136"/>
      <c r="J62" s="78"/>
      <c r="K62" s="97"/>
      <c r="L62" s="77"/>
      <c r="M62" s="159"/>
      <c r="N62" s="155"/>
      <c r="O62" s="155"/>
      <c r="P62" s="160"/>
    </row>
    <row r="63" spans="1:17" s="65" customFormat="1" ht="73.5" customHeight="1" x14ac:dyDescent="0.3">
      <c r="A63" s="80"/>
      <c r="B63" s="46"/>
      <c r="C63" s="46"/>
      <c r="D63" s="46"/>
      <c r="E63" s="46"/>
      <c r="F63" s="63"/>
      <c r="G63" s="46"/>
      <c r="H63" s="46"/>
      <c r="I63" s="114"/>
      <c r="J63" s="82"/>
      <c r="K63" s="98"/>
      <c r="L63" s="81"/>
      <c r="M63" s="161"/>
      <c r="N63" s="162"/>
      <c r="O63" s="162"/>
      <c r="P63" s="163"/>
    </row>
    <row r="64" spans="1:17" s="79" customFormat="1" ht="75.75" customHeight="1" x14ac:dyDescent="0.3">
      <c r="A64" s="69"/>
      <c r="B64" s="53"/>
      <c r="C64" s="53"/>
      <c r="D64" s="53"/>
      <c r="E64" s="53"/>
      <c r="F64" s="74"/>
      <c r="G64" s="53"/>
      <c r="H64" s="53"/>
      <c r="I64" s="136"/>
      <c r="J64" s="78"/>
      <c r="K64" s="97"/>
      <c r="L64" s="77"/>
      <c r="M64" s="159"/>
      <c r="N64" s="155"/>
      <c r="O64" s="155"/>
      <c r="P64" s="160"/>
    </row>
    <row r="65" spans="1:17" s="65" customFormat="1" ht="70.5" customHeight="1" x14ac:dyDescent="0.3">
      <c r="A65" s="80"/>
      <c r="B65" s="46"/>
      <c r="C65" s="46"/>
      <c r="D65" s="46"/>
      <c r="E65" s="46"/>
      <c r="F65" s="63"/>
      <c r="G65" s="46"/>
      <c r="H65" s="46"/>
      <c r="I65" s="114"/>
      <c r="J65" s="82"/>
      <c r="K65" s="98"/>
      <c r="L65" s="81"/>
      <c r="M65" s="161"/>
      <c r="N65" s="162"/>
      <c r="O65" s="162"/>
      <c r="P65" s="163"/>
    </row>
    <row r="66" spans="1:17" ht="60.75" customHeight="1" x14ac:dyDescent="0.3">
      <c r="A66" s="55"/>
      <c r="B66" s="52"/>
      <c r="C66" s="53"/>
      <c r="D66" s="52"/>
      <c r="E66" s="52"/>
      <c r="F66" s="54"/>
      <c r="G66" s="52"/>
      <c r="H66" s="52"/>
      <c r="I66" s="113"/>
      <c r="J66" s="66"/>
      <c r="K66" s="94"/>
      <c r="L66" s="61"/>
      <c r="M66" s="159"/>
      <c r="N66" s="155"/>
      <c r="O66" s="155"/>
      <c r="P66" s="160"/>
      <c r="Q66" s="37"/>
    </row>
    <row r="67" spans="1:17" s="65" customFormat="1" ht="69" customHeight="1" x14ac:dyDescent="0.3">
      <c r="A67" s="80"/>
      <c r="B67" s="46"/>
      <c r="C67" s="46"/>
      <c r="D67" s="46"/>
      <c r="E67" s="46"/>
      <c r="F67" s="63"/>
      <c r="G67" s="46"/>
      <c r="H67" s="46"/>
      <c r="I67" s="114"/>
      <c r="J67" s="82"/>
      <c r="K67" s="98"/>
      <c r="L67" s="81"/>
      <c r="M67" s="161"/>
      <c r="N67" s="162"/>
      <c r="O67" s="162"/>
      <c r="P67" s="163"/>
    </row>
    <row r="68" spans="1:17" s="79" customFormat="1" ht="88.5" customHeight="1" x14ac:dyDescent="0.3">
      <c r="A68" s="69"/>
      <c r="B68" s="53"/>
      <c r="C68" s="53"/>
      <c r="D68" s="53"/>
      <c r="E68" s="53"/>
      <c r="F68" s="74"/>
      <c r="G68" s="53"/>
      <c r="H68" s="53"/>
      <c r="I68" s="136"/>
      <c r="J68" s="78"/>
      <c r="K68" s="97"/>
      <c r="L68" s="77"/>
      <c r="M68" s="159"/>
      <c r="N68" s="155"/>
      <c r="O68" s="155"/>
      <c r="P68" s="160"/>
    </row>
    <row r="69" spans="1:17" ht="87" customHeight="1" x14ac:dyDescent="0.3">
      <c r="A69" s="44"/>
      <c r="B69" s="45"/>
      <c r="C69" s="45"/>
      <c r="D69" s="45"/>
      <c r="E69" s="45"/>
      <c r="F69" s="47"/>
      <c r="G69" s="45"/>
      <c r="H69" s="45"/>
      <c r="I69" s="110"/>
      <c r="J69" s="44"/>
      <c r="K69" s="48"/>
      <c r="L69" s="83"/>
      <c r="M69" s="157"/>
      <c r="N69" s="146"/>
      <c r="O69" s="146"/>
      <c r="P69" s="158"/>
      <c r="Q69" s="37"/>
    </row>
    <row r="70" spans="1:17" x14ac:dyDescent="0.3">
      <c r="A70" s="69"/>
      <c r="B70" s="53"/>
      <c r="C70" s="53"/>
      <c r="D70" s="53"/>
      <c r="E70" s="53"/>
      <c r="F70" s="119"/>
      <c r="G70" s="53"/>
      <c r="H70" s="53"/>
      <c r="I70" s="128"/>
      <c r="J70" s="69"/>
      <c r="K70" s="56"/>
      <c r="L70" s="92"/>
      <c r="M70" s="154"/>
      <c r="N70" s="155"/>
      <c r="O70" s="155"/>
      <c r="P70" s="156"/>
      <c r="Q70" s="37"/>
    </row>
    <row r="71" spans="1:17" ht="40.5" x14ac:dyDescent="0.3">
      <c r="A71" s="55" t="s">
        <v>106</v>
      </c>
      <c r="B71" s="52" t="s">
        <v>164</v>
      </c>
      <c r="C71" s="52" t="s">
        <v>217</v>
      </c>
      <c r="D71" s="52">
        <v>140</v>
      </c>
      <c r="E71" s="52" t="s">
        <v>108</v>
      </c>
      <c r="F71" s="54">
        <v>39383</v>
      </c>
      <c r="G71" s="52" t="s">
        <v>3</v>
      </c>
      <c r="H71" s="52">
        <v>693</v>
      </c>
      <c r="I71" s="113">
        <v>655</v>
      </c>
      <c r="J71" s="66" t="s">
        <v>105</v>
      </c>
      <c r="K71" s="60" t="s">
        <v>165</v>
      </c>
      <c r="L71" s="70" t="s">
        <v>166</v>
      </c>
      <c r="M71" s="151" t="s">
        <v>155</v>
      </c>
      <c r="N71" s="152"/>
      <c r="O71" s="152"/>
      <c r="P71" s="153"/>
      <c r="Q71" s="37"/>
    </row>
    <row r="72" spans="1:17" ht="40.5" x14ac:dyDescent="0.3">
      <c r="A72" s="139" t="s">
        <v>168</v>
      </c>
      <c r="B72" s="45" t="s">
        <v>189</v>
      </c>
      <c r="C72" s="52" t="s">
        <v>219</v>
      </c>
      <c r="D72" s="52">
        <v>165</v>
      </c>
      <c r="E72" s="45" t="s">
        <v>190</v>
      </c>
      <c r="F72" s="58">
        <v>30478</v>
      </c>
      <c r="G72" s="45" t="s">
        <v>104</v>
      </c>
      <c r="H72" s="45"/>
      <c r="I72" s="115">
        <v>655</v>
      </c>
      <c r="J72" s="68" t="s">
        <v>105</v>
      </c>
      <c r="K72" s="137"/>
      <c r="L72" s="61"/>
      <c r="M72" s="145" t="s">
        <v>191</v>
      </c>
      <c r="N72" s="146"/>
      <c r="O72" s="146"/>
      <c r="P72" s="147"/>
      <c r="Q72" s="37"/>
    </row>
    <row r="73" spans="1:17" ht="40.5" x14ac:dyDescent="0.3">
      <c r="A73" s="139" t="s">
        <v>167</v>
      </c>
      <c r="B73" s="52" t="s">
        <v>185</v>
      </c>
      <c r="C73" s="53" t="s">
        <v>220</v>
      </c>
      <c r="D73" s="52">
        <v>270</v>
      </c>
      <c r="E73" s="52" t="s">
        <v>108</v>
      </c>
      <c r="F73" s="54">
        <v>30336</v>
      </c>
      <c r="G73" s="52" t="s">
        <v>104</v>
      </c>
      <c r="H73" s="52">
        <v>411</v>
      </c>
      <c r="I73" s="113">
        <v>655</v>
      </c>
      <c r="J73" s="66" t="s">
        <v>105</v>
      </c>
      <c r="K73" s="141" t="s">
        <v>186</v>
      </c>
      <c r="L73" s="61">
        <v>5950</v>
      </c>
      <c r="M73" s="151" t="s">
        <v>114</v>
      </c>
      <c r="N73" s="152"/>
      <c r="O73" s="152"/>
      <c r="P73" s="153"/>
      <c r="Q73" s="37"/>
    </row>
    <row r="74" spans="1:17" s="79" customFormat="1" x14ac:dyDescent="0.3">
      <c r="A74" s="69"/>
      <c r="B74" s="53"/>
      <c r="C74" s="53"/>
      <c r="D74" s="53"/>
      <c r="E74" s="53"/>
      <c r="F74" s="74"/>
      <c r="G74" s="53"/>
      <c r="H74" s="53"/>
      <c r="I74" s="127"/>
      <c r="J74" s="78"/>
      <c r="K74" s="123"/>
      <c r="L74" s="77"/>
      <c r="M74" s="159"/>
      <c r="N74" s="155"/>
      <c r="O74" s="155"/>
      <c r="P74" s="160"/>
    </row>
    <row r="75" spans="1:17" x14ac:dyDescent="0.3">
      <c r="A75" s="44"/>
      <c r="B75" s="45"/>
      <c r="C75" s="46"/>
      <c r="D75" s="45"/>
      <c r="E75" s="45"/>
      <c r="F75" s="58"/>
      <c r="G75" s="45"/>
      <c r="H75" s="45"/>
      <c r="I75" s="126"/>
      <c r="J75" s="68"/>
      <c r="K75" s="122"/>
      <c r="L75" s="67"/>
      <c r="M75" s="145"/>
      <c r="N75" s="146"/>
      <c r="O75" s="146"/>
      <c r="P75" s="147"/>
      <c r="Q75" s="37"/>
    </row>
    <row r="76" spans="1:17" x14ac:dyDescent="0.3">
      <c r="A76" s="55"/>
      <c r="B76" s="52"/>
      <c r="C76" s="53"/>
      <c r="D76" s="52"/>
      <c r="E76" s="52"/>
      <c r="F76" s="54"/>
      <c r="G76" s="52"/>
      <c r="H76" s="52"/>
      <c r="I76" s="125"/>
      <c r="J76" s="66"/>
      <c r="K76" s="121"/>
      <c r="L76" s="61"/>
      <c r="M76" s="151"/>
      <c r="N76" s="152"/>
      <c r="O76" s="152"/>
      <c r="P76" s="153"/>
      <c r="Q76" s="43"/>
    </row>
    <row r="77" spans="1:17" x14ac:dyDescent="0.3">
      <c r="A77" s="85"/>
      <c r="B77" s="86"/>
      <c r="C77" s="86"/>
      <c r="D77" s="86"/>
      <c r="E77" s="86"/>
      <c r="F77" s="87"/>
      <c r="G77" s="86"/>
      <c r="H77" s="86"/>
      <c r="I77" s="129"/>
      <c r="J77" s="89"/>
      <c r="K77" s="124"/>
      <c r="L77" s="88"/>
      <c r="M77" s="148"/>
      <c r="N77" s="149"/>
      <c r="O77" s="149"/>
      <c r="P77" s="150"/>
      <c r="Q77" s="37"/>
    </row>
    <row r="78" spans="1:17" x14ac:dyDescent="0.3">
      <c r="F78" s="90"/>
      <c r="N78" s="186"/>
      <c r="O78" s="186"/>
      <c r="P78" s="186"/>
      <c r="Q78" s="37"/>
    </row>
    <row r="79" spans="1:17" x14ac:dyDescent="0.3">
      <c r="F79" s="90"/>
      <c r="Q79" s="37"/>
    </row>
    <row r="80" spans="1:17" x14ac:dyDescent="0.3">
      <c r="F80" s="90"/>
      <c r="Q80" s="37"/>
    </row>
    <row r="81" spans="6:17" x14ac:dyDescent="0.3">
      <c r="F81" s="90"/>
      <c r="Q81" s="37"/>
    </row>
    <row r="82" spans="6:17" x14ac:dyDescent="0.3">
      <c r="F82" s="90"/>
      <c r="Q82" s="37"/>
    </row>
    <row r="83" spans="6:17" x14ac:dyDescent="0.3">
      <c r="F83" s="90"/>
      <c r="Q83" s="37"/>
    </row>
    <row r="84" spans="6:17" x14ac:dyDescent="0.3">
      <c r="F84" s="90"/>
      <c r="Q84" s="37"/>
    </row>
    <row r="85" spans="6:17" x14ac:dyDescent="0.3">
      <c r="F85" s="90"/>
      <c r="Q85" s="37"/>
    </row>
    <row r="86" spans="6:17" x14ac:dyDescent="0.3">
      <c r="F86" s="90"/>
      <c r="Q86" s="37"/>
    </row>
    <row r="87" spans="6:17" x14ac:dyDescent="0.3">
      <c r="F87" s="90"/>
      <c r="Q87" s="37"/>
    </row>
    <row r="88" spans="6:17" x14ac:dyDescent="0.3">
      <c r="F88" s="90"/>
      <c r="Q88" s="37"/>
    </row>
    <row r="89" spans="6:17" x14ac:dyDescent="0.3">
      <c r="F89" s="90"/>
      <c r="Q89" s="37"/>
    </row>
    <row r="90" spans="6:17" x14ac:dyDescent="0.3">
      <c r="F90" s="90"/>
      <c r="Q90" s="37"/>
    </row>
    <row r="91" spans="6:17" x14ac:dyDescent="0.3">
      <c r="F91" s="90"/>
      <c r="Q91" s="37"/>
    </row>
    <row r="92" spans="6:17" x14ac:dyDescent="0.3">
      <c r="F92" s="90"/>
      <c r="Q92" s="37"/>
    </row>
    <row r="93" spans="6:17" x14ac:dyDescent="0.3">
      <c r="F93" s="90"/>
      <c r="Q93" s="37"/>
    </row>
    <row r="94" spans="6:17" x14ac:dyDescent="0.3">
      <c r="F94" s="90"/>
      <c r="Q94" s="37"/>
    </row>
    <row r="95" spans="6:17" x14ac:dyDescent="0.3">
      <c r="F95" s="90"/>
      <c r="Q95" s="37"/>
    </row>
    <row r="96" spans="6:17" x14ac:dyDescent="0.3">
      <c r="F96" s="90"/>
      <c r="Q96" s="37"/>
    </row>
    <row r="97" spans="6:17" x14ac:dyDescent="0.3">
      <c r="F97" s="90"/>
      <c r="Q97" s="37"/>
    </row>
    <row r="98" spans="6:17" x14ac:dyDescent="0.3">
      <c r="F98" s="90"/>
      <c r="Q98" s="37"/>
    </row>
    <row r="99" spans="6:17" x14ac:dyDescent="0.3">
      <c r="F99" s="90"/>
      <c r="Q99" s="37"/>
    </row>
    <row r="100" spans="6:17" x14ac:dyDescent="0.3">
      <c r="F100" s="90"/>
      <c r="Q100" s="37"/>
    </row>
    <row r="101" spans="6:17" x14ac:dyDescent="0.3">
      <c r="F101" s="90"/>
      <c r="Q101" s="37"/>
    </row>
    <row r="102" spans="6:17" x14ac:dyDescent="0.3">
      <c r="F102" s="90"/>
      <c r="Q102" s="37"/>
    </row>
    <row r="103" spans="6:17" x14ac:dyDescent="0.3">
      <c r="F103" s="90"/>
    </row>
    <row r="104" spans="6:17" x14ac:dyDescent="0.3">
      <c r="F104" s="90"/>
    </row>
    <row r="105" spans="6:17" x14ac:dyDescent="0.3">
      <c r="F105" s="90"/>
    </row>
    <row r="106" spans="6:17" x14ac:dyDescent="0.3">
      <c r="F106" s="90"/>
    </row>
    <row r="107" spans="6:17" x14ac:dyDescent="0.3">
      <c r="F107" s="90"/>
    </row>
    <row r="108" spans="6:17" x14ac:dyDescent="0.3">
      <c r="F108" s="90"/>
    </row>
    <row r="109" spans="6:17" x14ac:dyDescent="0.3">
      <c r="F109" s="90"/>
    </row>
    <row r="110" spans="6:17" x14ac:dyDescent="0.3">
      <c r="F110" s="90"/>
    </row>
    <row r="111" spans="6:17" x14ac:dyDescent="0.3">
      <c r="F111" s="90"/>
    </row>
    <row r="112" spans="6:17" x14ac:dyDescent="0.3">
      <c r="F112" s="90"/>
    </row>
    <row r="113" spans="6:6" x14ac:dyDescent="0.3">
      <c r="F113" s="90"/>
    </row>
    <row r="114" spans="6:6" x14ac:dyDescent="0.3">
      <c r="F114" s="90"/>
    </row>
    <row r="115" spans="6:6" x14ac:dyDescent="0.3">
      <c r="F115" s="90"/>
    </row>
    <row r="116" spans="6:6" x14ac:dyDescent="0.3">
      <c r="F116" s="90"/>
    </row>
    <row r="117" spans="6:6" x14ac:dyDescent="0.3">
      <c r="F117" s="90"/>
    </row>
    <row r="118" spans="6:6" x14ac:dyDescent="0.3">
      <c r="F118" s="90"/>
    </row>
    <row r="119" spans="6:6" x14ac:dyDescent="0.3">
      <c r="F119" s="90"/>
    </row>
    <row r="120" spans="6:6" x14ac:dyDescent="0.3">
      <c r="F120" s="90"/>
    </row>
    <row r="121" spans="6:6" x14ac:dyDescent="0.3">
      <c r="F121" s="90"/>
    </row>
    <row r="122" spans="6:6" x14ac:dyDescent="0.3">
      <c r="F122" s="90"/>
    </row>
    <row r="123" spans="6:6" x14ac:dyDescent="0.3">
      <c r="F123" s="90"/>
    </row>
    <row r="124" spans="6:6" x14ac:dyDescent="0.3">
      <c r="F124" s="90"/>
    </row>
    <row r="125" spans="6:6" x14ac:dyDescent="0.3">
      <c r="F125" s="90"/>
    </row>
    <row r="126" spans="6:6" x14ac:dyDescent="0.3">
      <c r="F126" s="90"/>
    </row>
    <row r="127" spans="6:6" x14ac:dyDescent="0.3">
      <c r="F127" s="90"/>
    </row>
    <row r="128" spans="6:6" x14ac:dyDescent="0.3">
      <c r="F128" s="90"/>
    </row>
    <row r="129" spans="6:6" x14ac:dyDescent="0.3">
      <c r="F129" s="90"/>
    </row>
    <row r="130" spans="6:6" x14ac:dyDescent="0.3">
      <c r="F130" s="90"/>
    </row>
    <row r="131" spans="6:6" x14ac:dyDescent="0.3">
      <c r="F131" s="90"/>
    </row>
    <row r="132" spans="6:6" x14ac:dyDescent="0.3">
      <c r="F132" s="90"/>
    </row>
    <row r="133" spans="6:6" x14ac:dyDescent="0.3">
      <c r="F133" s="90"/>
    </row>
    <row r="134" spans="6:6" x14ac:dyDescent="0.3">
      <c r="F134" s="90"/>
    </row>
    <row r="135" spans="6:6" x14ac:dyDescent="0.3">
      <c r="F135" s="90"/>
    </row>
    <row r="136" spans="6:6" x14ac:dyDescent="0.3">
      <c r="F136" s="90"/>
    </row>
    <row r="137" spans="6:6" x14ac:dyDescent="0.3">
      <c r="F137" s="90"/>
    </row>
    <row r="138" spans="6:6" x14ac:dyDescent="0.3">
      <c r="F138" s="90"/>
    </row>
    <row r="139" spans="6:6" x14ac:dyDescent="0.3">
      <c r="F139" s="90"/>
    </row>
    <row r="140" spans="6:6" x14ac:dyDescent="0.3">
      <c r="F140" s="90"/>
    </row>
    <row r="141" spans="6:6" x14ac:dyDescent="0.3">
      <c r="F141" s="90"/>
    </row>
    <row r="142" spans="6:6" x14ac:dyDescent="0.3">
      <c r="F142" s="90"/>
    </row>
    <row r="143" spans="6:6" x14ac:dyDescent="0.3">
      <c r="F143" s="90"/>
    </row>
    <row r="144" spans="6:6" x14ac:dyDescent="0.3">
      <c r="F144" s="90"/>
    </row>
    <row r="145" spans="6:6" x14ac:dyDescent="0.3">
      <c r="F145" s="90"/>
    </row>
    <row r="146" spans="6:6" x14ac:dyDescent="0.3">
      <c r="F146" s="90"/>
    </row>
    <row r="147" spans="6:6" x14ac:dyDescent="0.3">
      <c r="F147" s="90"/>
    </row>
    <row r="148" spans="6:6" x14ac:dyDescent="0.3">
      <c r="F148" s="90"/>
    </row>
    <row r="149" spans="6:6" x14ac:dyDescent="0.3">
      <c r="F149" s="90"/>
    </row>
    <row r="150" spans="6:6" x14ac:dyDescent="0.3">
      <c r="F150" s="90"/>
    </row>
    <row r="151" spans="6:6" x14ac:dyDescent="0.3">
      <c r="F151" s="90"/>
    </row>
    <row r="152" spans="6:6" x14ac:dyDescent="0.3">
      <c r="F152" s="90"/>
    </row>
    <row r="153" spans="6:6" x14ac:dyDescent="0.3">
      <c r="F153" s="90"/>
    </row>
    <row r="154" spans="6:6" x14ac:dyDescent="0.3">
      <c r="F154" s="90"/>
    </row>
    <row r="155" spans="6:6" x14ac:dyDescent="0.3">
      <c r="F155" s="90"/>
    </row>
    <row r="156" spans="6:6" x14ac:dyDescent="0.3">
      <c r="F156" s="90"/>
    </row>
    <row r="157" spans="6:6" x14ac:dyDescent="0.3">
      <c r="F157" s="90"/>
    </row>
    <row r="158" spans="6:6" x14ac:dyDescent="0.3">
      <c r="F158" s="90"/>
    </row>
    <row r="159" spans="6:6" x14ac:dyDescent="0.3">
      <c r="F159" s="90"/>
    </row>
    <row r="160" spans="6:6" x14ac:dyDescent="0.3">
      <c r="F160" s="90"/>
    </row>
    <row r="161" spans="6:6" x14ac:dyDescent="0.3">
      <c r="F161" s="90"/>
    </row>
    <row r="162" spans="6:6" x14ac:dyDescent="0.3">
      <c r="F162" s="90"/>
    </row>
    <row r="163" spans="6:6" x14ac:dyDescent="0.3">
      <c r="F163" s="90"/>
    </row>
    <row r="164" spans="6:6" x14ac:dyDescent="0.3">
      <c r="F164" s="90"/>
    </row>
    <row r="165" spans="6:6" x14ac:dyDescent="0.3">
      <c r="F165" s="90"/>
    </row>
    <row r="166" spans="6:6" x14ac:dyDescent="0.3">
      <c r="F166" s="90"/>
    </row>
    <row r="167" spans="6:6" x14ac:dyDescent="0.3">
      <c r="F167" s="90"/>
    </row>
    <row r="168" spans="6:6" x14ac:dyDescent="0.3">
      <c r="F168" s="90"/>
    </row>
    <row r="169" spans="6:6" x14ac:dyDescent="0.3">
      <c r="F169" s="90"/>
    </row>
    <row r="170" spans="6:6" x14ac:dyDescent="0.3">
      <c r="F170" s="90"/>
    </row>
    <row r="171" spans="6:6" x14ac:dyDescent="0.3">
      <c r="F171" s="90"/>
    </row>
    <row r="172" spans="6:6" x14ac:dyDescent="0.3">
      <c r="F172" s="90"/>
    </row>
    <row r="173" spans="6:6" x14ac:dyDescent="0.3">
      <c r="F173" s="90"/>
    </row>
    <row r="174" spans="6:6" x14ac:dyDescent="0.3">
      <c r="F174" s="90"/>
    </row>
    <row r="175" spans="6:6" x14ac:dyDescent="0.3">
      <c r="F175" s="90"/>
    </row>
    <row r="176" spans="6:6" x14ac:dyDescent="0.3">
      <c r="F176" s="90"/>
    </row>
    <row r="177" spans="6:6" x14ac:dyDescent="0.3">
      <c r="F177" s="90"/>
    </row>
    <row r="178" spans="6:6" x14ac:dyDescent="0.3">
      <c r="F178" s="90"/>
    </row>
    <row r="179" spans="6:6" x14ac:dyDescent="0.3">
      <c r="F179" s="90"/>
    </row>
    <row r="180" spans="6:6" x14ac:dyDescent="0.3">
      <c r="F180" s="90"/>
    </row>
    <row r="181" spans="6:6" x14ac:dyDescent="0.3">
      <c r="F181" s="90"/>
    </row>
    <row r="182" spans="6:6" x14ac:dyDescent="0.3">
      <c r="F182" s="90"/>
    </row>
    <row r="183" spans="6:6" x14ac:dyDescent="0.3">
      <c r="F183" s="90"/>
    </row>
    <row r="184" spans="6:6" x14ac:dyDescent="0.3">
      <c r="F184" s="90"/>
    </row>
    <row r="185" spans="6:6" x14ac:dyDescent="0.3">
      <c r="F185" s="90"/>
    </row>
    <row r="186" spans="6:6" x14ac:dyDescent="0.3">
      <c r="F186" s="90"/>
    </row>
    <row r="187" spans="6:6" x14ac:dyDescent="0.3">
      <c r="F187" s="90"/>
    </row>
    <row r="188" spans="6:6" x14ac:dyDescent="0.3">
      <c r="F188" s="90"/>
    </row>
    <row r="189" spans="6:6" x14ac:dyDescent="0.3">
      <c r="F189" s="90"/>
    </row>
    <row r="190" spans="6:6" x14ac:dyDescent="0.3">
      <c r="F190" s="90"/>
    </row>
    <row r="191" spans="6:6" x14ac:dyDescent="0.3">
      <c r="F191" s="90"/>
    </row>
    <row r="192" spans="6:6" x14ac:dyDescent="0.3">
      <c r="F192" s="90"/>
    </row>
    <row r="193" spans="6:6" x14ac:dyDescent="0.3">
      <c r="F193" s="90"/>
    </row>
    <row r="194" spans="6:6" x14ac:dyDescent="0.3">
      <c r="F194" s="90"/>
    </row>
    <row r="195" spans="6:6" x14ac:dyDescent="0.3">
      <c r="F195" s="90"/>
    </row>
    <row r="196" spans="6:6" x14ac:dyDescent="0.3">
      <c r="F196" s="90"/>
    </row>
    <row r="197" spans="6:6" x14ac:dyDescent="0.3">
      <c r="F197" s="90"/>
    </row>
    <row r="198" spans="6:6" x14ac:dyDescent="0.3">
      <c r="F198" s="90"/>
    </row>
    <row r="199" spans="6:6" x14ac:dyDescent="0.3">
      <c r="F199" s="90"/>
    </row>
    <row r="200" spans="6:6" x14ac:dyDescent="0.3">
      <c r="F200" s="90"/>
    </row>
    <row r="201" spans="6:6" x14ac:dyDescent="0.3">
      <c r="F201" s="90"/>
    </row>
    <row r="202" spans="6:6" x14ac:dyDescent="0.3">
      <c r="F202" s="90"/>
    </row>
    <row r="203" spans="6:6" x14ac:dyDescent="0.3">
      <c r="F203" s="90"/>
    </row>
    <row r="204" spans="6:6" x14ac:dyDescent="0.3">
      <c r="F204" s="90"/>
    </row>
    <row r="205" spans="6:6" x14ac:dyDescent="0.3">
      <c r="F205" s="90"/>
    </row>
    <row r="206" spans="6:6" x14ac:dyDescent="0.3">
      <c r="F206" s="90"/>
    </row>
    <row r="207" spans="6:6" x14ac:dyDescent="0.3">
      <c r="F207" s="90"/>
    </row>
    <row r="208" spans="6:6" x14ac:dyDescent="0.3">
      <c r="F208" s="90"/>
    </row>
    <row r="209" spans="6:6" x14ac:dyDescent="0.3">
      <c r="F209" s="90"/>
    </row>
    <row r="210" spans="6:6" x14ac:dyDescent="0.3">
      <c r="F210" s="90"/>
    </row>
    <row r="211" spans="6:6" x14ac:dyDescent="0.3">
      <c r="F211" s="90"/>
    </row>
    <row r="212" spans="6:6" x14ac:dyDescent="0.3">
      <c r="F212" s="90"/>
    </row>
    <row r="213" spans="6:6" x14ac:dyDescent="0.3">
      <c r="F213" s="90"/>
    </row>
    <row r="214" spans="6:6" x14ac:dyDescent="0.3">
      <c r="F214" s="90"/>
    </row>
    <row r="215" spans="6:6" x14ac:dyDescent="0.3">
      <c r="F215" s="90"/>
    </row>
    <row r="216" spans="6:6" x14ac:dyDescent="0.3">
      <c r="F216" s="90"/>
    </row>
    <row r="217" spans="6:6" x14ac:dyDescent="0.3">
      <c r="F217" s="90"/>
    </row>
    <row r="218" spans="6:6" x14ac:dyDescent="0.3">
      <c r="F218" s="90"/>
    </row>
    <row r="219" spans="6:6" x14ac:dyDescent="0.3">
      <c r="F219" s="90"/>
    </row>
    <row r="220" spans="6:6" x14ac:dyDescent="0.3">
      <c r="F220" s="90"/>
    </row>
    <row r="221" spans="6:6" x14ac:dyDescent="0.3">
      <c r="F221" s="90"/>
    </row>
    <row r="222" spans="6:6" x14ac:dyDescent="0.3">
      <c r="F222" s="90"/>
    </row>
    <row r="223" spans="6:6" x14ac:dyDescent="0.3">
      <c r="F223" s="90"/>
    </row>
    <row r="224" spans="6:6" x14ac:dyDescent="0.3">
      <c r="F224" s="90"/>
    </row>
    <row r="225" spans="6:6" x14ac:dyDescent="0.3">
      <c r="F225" s="90"/>
    </row>
    <row r="226" spans="6:6" x14ac:dyDescent="0.3">
      <c r="F226" s="90"/>
    </row>
    <row r="227" spans="6:6" x14ac:dyDescent="0.3">
      <c r="F227" s="90"/>
    </row>
    <row r="228" spans="6:6" x14ac:dyDescent="0.3">
      <c r="F228" s="90"/>
    </row>
    <row r="229" spans="6:6" x14ac:dyDescent="0.3">
      <c r="F229" s="90"/>
    </row>
    <row r="230" spans="6:6" x14ac:dyDescent="0.3">
      <c r="F230" s="90"/>
    </row>
    <row r="231" spans="6:6" x14ac:dyDescent="0.3">
      <c r="F231" s="90"/>
    </row>
    <row r="232" spans="6:6" x14ac:dyDescent="0.3">
      <c r="F232" s="90"/>
    </row>
    <row r="233" spans="6:6" x14ac:dyDescent="0.3">
      <c r="F233" s="90"/>
    </row>
    <row r="234" spans="6:6" x14ac:dyDescent="0.3">
      <c r="F234" s="90"/>
    </row>
    <row r="235" spans="6:6" x14ac:dyDescent="0.3">
      <c r="F235" s="90"/>
    </row>
    <row r="236" spans="6:6" x14ac:dyDescent="0.3">
      <c r="F236" s="90"/>
    </row>
    <row r="237" spans="6:6" x14ac:dyDescent="0.3">
      <c r="F237" s="90"/>
    </row>
    <row r="238" spans="6:6" x14ac:dyDescent="0.3">
      <c r="F238" s="90"/>
    </row>
    <row r="239" spans="6:6" x14ac:dyDescent="0.3">
      <c r="F239" s="90"/>
    </row>
    <row r="240" spans="6:6" x14ac:dyDescent="0.3">
      <c r="F240" s="90"/>
    </row>
    <row r="241" spans="6:6" x14ac:dyDescent="0.3">
      <c r="F241" s="90"/>
    </row>
    <row r="242" spans="6:6" x14ac:dyDescent="0.3">
      <c r="F242" s="90"/>
    </row>
    <row r="243" spans="6:6" x14ac:dyDescent="0.3">
      <c r="F243" s="90"/>
    </row>
    <row r="244" spans="6:6" x14ac:dyDescent="0.3">
      <c r="F244" s="90"/>
    </row>
    <row r="245" spans="6:6" x14ac:dyDescent="0.3">
      <c r="F245" s="90"/>
    </row>
    <row r="246" spans="6:6" x14ac:dyDescent="0.3">
      <c r="F246" s="90"/>
    </row>
    <row r="247" spans="6:6" x14ac:dyDescent="0.3">
      <c r="F247" s="90"/>
    </row>
    <row r="248" spans="6:6" x14ac:dyDescent="0.3">
      <c r="F248" s="90"/>
    </row>
    <row r="249" spans="6:6" x14ac:dyDescent="0.3">
      <c r="F249" s="90"/>
    </row>
    <row r="250" spans="6:6" x14ac:dyDescent="0.3">
      <c r="F250" s="90"/>
    </row>
    <row r="251" spans="6:6" x14ac:dyDescent="0.3">
      <c r="F251" s="90"/>
    </row>
    <row r="252" spans="6:6" x14ac:dyDescent="0.3">
      <c r="F252" s="90"/>
    </row>
    <row r="253" spans="6:6" x14ac:dyDescent="0.3">
      <c r="F253" s="90"/>
    </row>
    <row r="254" spans="6:6" x14ac:dyDescent="0.3">
      <c r="F254" s="90"/>
    </row>
    <row r="255" spans="6:6" x14ac:dyDescent="0.3">
      <c r="F255" s="90"/>
    </row>
    <row r="256" spans="6:6" x14ac:dyDescent="0.3">
      <c r="F256" s="90"/>
    </row>
    <row r="257" spans="6:6" x14ac:dyDescent="0.3">
      <c r="F257" s="90"/>
    </row>
    <row r="258" spans="6:6" x14ac:dyDescent="0.3">
      <c r="F258" s="90"/>
    </row>
    <row r="259" spans="6:6" x14ac:dyDescent="0.3">
      <c r="F259" s="90"/>
    </row>
    <row r="260" spans="6:6" x14ac:dyDescent="0.3">
      <c r="F260" s="90"/>
    </row>
    <row r="261" spans="6:6" x14ac:dyDescent="0.3">
      <c r="F261" s="90"/>
    </row>
    <row r="262" spans="6:6" x14ac:dyDescent="0.3">
      <c r="F262" s="90"/>
    </row>
    <row r="263" spans="6:6" x14ac:dyDescent="0.3">
      <c r="F263" s="90"/>
    </row>
    <row r="264" spans="6:6" x14ac:dyDescent="0.3">
      <c r="F264" s="90"/>
    </row>
    <row r="265" spans="6:6" x14ac:dyDescent="0.3">
      <c r="F265" s="90"/>
    </row>
  </sheetData>
  <autoFilter ref="A14:Q73">
    <filterColumn colId="12" showButton="0"/>
    <filterColumn colId="13" showButton="0"/>
    <filterColumn colId="14" showButton="0"/>
  </autoFilter>
  <mergeCells count="129">
    <mergeCell ref="M73:P73"/>
    <mergeCell ref="M74:P74"/>
    <mergeCell ref="M75:P75"/>
    <mergeCell ref="M4:N4"/>
    <mergeCell ref="M5:N5"/>
    <mergeCell ref="M6:N6"/>
    <mergeCell ref="O5:P5"/>
    <mergeCell ref="O6:P6"/>
    <mergeCell ref="A8:B8"/>
    <mergeCell ref="A9:B9"/>
    <mergeCell ref="C8:E8"/>
    <mergeCell ref="C9:E9"/>
    <mergeCell ref="F8:H8"/>
    <mergeCell ref="F9:H9"/>
    <mergeCell ref="I8:L8"/>
    <mergeCell ref="I9:L9"/>
    <mergeCell ref="M8:N8"/>
    <mergeCell ref="M9:N9"/>
    <mergeCell ref="O8:P8"/>
    <mergeCell ref="O9:P9"/>
    <mergeCell ref="A5:B5"/>
    <mergeCell ref="A6:B6"/>
    <mergeCell ref="M7:N7"/>
    <mergeCell ref="A10:B10"/>
    <mergeCell ref="N78:P78"/>
    <mergeCell ref="A13:P13"/>
    <mergeCell ref="M14:P14"/>
    <mergeCell ref="M26:P26"/>
    <mergeCell ref="M25:P25"/>
    <mergeCell ref="M24:P24"/>
    <mergeCell ref="M23:P23"/>
    <mergeCell ref="M22:P22"/>
    <mergeCell ref="M21:P21"/>
    <mergeCell ref="M20:P20"/>
    <mergeCell ref="M19:P19"/>
    <mergeCell ref="M18:P18"/>
    <mergeCell ref="M45:P45"/>
    <mergeCell ref="M44:P44"/>
    <mergeCell ref="M43:P43"/>
    <mergeCell ref="M31:P31"/>
    <mergeCell ref="M50:P50"/>
    <mergeCell ref="M49:P49"/>
    <mergeCell ref="M48:P48"/>
    <mergeCell ref="M47:P47"/>
    <mergeCell ref="M46:P46"/>
    <mergeCell ref="M56:P56"/>
    <mergeCell ref="M55:P55"/>
    <mergeCell ref="M68:P68"/>
    <mergeCell ref="C4:E4"/>
    <mergeCell ref="C5:E5"/>
    <mergeCell ref="C6:E6"/>
    <mergeCell ref="F4:H4"/>
    <mergeCell ref="F5:H5"/>
    <mergeCell ref="F6:H6"/>
    <mergeCell ref="A4:B4"/>
    <mergeCell ref="F7:H7"/>
    <mergeCell ref="A11:B11"/>
    <mergeCell ref="A1:P1"/>
    <mergeCell ref="C3:E3"/>
    <mergeCell ref="C2:E2"/>
    <mergeCell ref="C7:E7"/>
    <mergeCell ref="C10:E10"/>
    <mergeCell ref="I7:L7"/>
    <mergeCell ref="I10:L10"/>
    <mergeCell ref="O3:P3"/>
    <mergeCell ref="O2:P2"/>
    <mergeCell ref="I3:L3"/>
    <mergeCell ref="I2:L2"/>
    <mergeCell ref="O7:P7"/>
    <mergeCell ref="O10:P10"/>
    <mergeCell ref="A7:B7"/>
    <mergeCell ref="A2:B2"/>
    <mergeCell ref="A3:B3"/>
    <mergeCell ref="M3:N3"/>
    <mergeCell ref="M2:N2"/>
    <mergeCell ref="F3:H3"/>
    <mergeCell ref="F2:H2"/>
    <mergeCell ref="I4:L4"/>
    <mergeCell ref="I5:L5"/>
    <mergeCell ref="I6:L6"/>
    <mergeCell ref="O4:P4"/>
    <mergeCell ref="O11:P11"/>
    <mergeCell ref="F11:H11"/>
    <mergeCell ref="F10:H10"/>
    <mergeCell ref="M52:P52"/>
    <mergeCell ref="M51:P51"/>
    <mergeCell ref="M33:P33"/>
    <mergeCell ref="M32:P32"/>
    <mergeCell ref="I11:L11"/>
    <mergeCell ref="M10:N10"/>
    <mergeCell ref="M11:N11"/>
    <mergeCell ref="M39:P39"/>
    <mergeCell ref="M38:P38"/>
    <mergeCell ref="M17:P17"/>
    <mergeCell ref="M16:P16"/>
    <mergeCell ref="M15:P15"/>
    <mergeCell ref="M29:P29"/>
    <mergeCell ref="M28:P28"/>
    <mergeCell ref="M27:P27"/>
    <mergeCell ref="M30:P30"/>
    <mergeCell ref="M36:P36"/>
    <mergeCell ref="M35:P35"/>
    <mergeCell ref="M34:P34"/>
    <mergeCell ref="D12:P12"/>
    <mergeCell ref="C11:E11"/>
    <mergeCell ref="A12:C12"/>
    <mergeCell ref="M37:P37"/>
    <mergeCell ref="M77:P77"/>
    <mergeCell ref="M76:P76"/>
    <mergeCell ref="M70:P70"/>
    <mergeCell ref="M69:P69"/>
    <mergeCell ref="M59:P59"/>
    <mergeCell ref="M57:P57"/>
    <mergeCell ref="M42:P42"/>
    <mergeCell ref="M41:P41"/>
    <mergeCell ref="M40:P40"/>
    <mergeCell ref="M61:P61"/>
    <mergeCell ref="M60:P60"/>
    <mergeCell ref="M63:P63"/>
    <mergeCell ref="M65:P65"/>
    <mergeCell ref="M67:P67"/>
    <mergeCell ref="M54:P54"/>
    <mergeCell ref="M62:P62"/>
    <mergeCell ref="M64:P64"/>
    <mergeCell ref="M66:P66"/>
    <mergeCell ref="M58:P58"/>
    <mergeCell ref="M53:P53"/>
    <mergeCell ref="M71:P71"/>
    <mergeCell ref="M72:P72"/>
  </mergeCells>
  <hyperlinks>
    <hyperlink ref="D12" r:id="rId1"/>
  </hyperlinks>
  <printOptions horizontalCentered="1"/>
  <pageMargins left="0.25" right="0.21" top="0.21" bottom="0.21" header="0.25" footer="0.25"/>
  <pageSetup paperSize="17"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80" zoomScaleNormal="80" workbookViewId="0">
      <pane ySplit="8" topLeftCell="A9" activePane="bottomLeft" state="frozen"/>
      <selection pane="bottomLeft" activeCell="I25" sqref="I25"/>
    </sheetView>
  </sheetViews>
  <sheetFormatPr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236" t="s">
        <v>37</v>
      </c>
      <c r="B1" s="237"/>
      <c r="C1" s="237"/>
      <c r="D1" s="237"/>
      <c r="E1" s="237"/>
      <c r="F1" s="237"/>
      <c r="G1" s="237"/>
      <c r="H1" s="237"/>
      <c r="I1" s="237"/>
      <c r="J1" s="237"/>
      <c r="K1" s="237"/>
      <c r="L1" s="237"/>
      <c r="M1" s="237"/>
      <c r="N1" s="237"/>
      <c r="O1" s="237"/>
      <c r="P1" s="237"/>
    </row>
    <row r="2" spans="1:17" ht="15" customHeight="1" x14ac:dyDescent="0.25">
      <c r="A2" s="238"/>
      <c r="B2" s="238"/>
      <c r="C2" s="207" t="s">
        <v>38</v>
      </c>
      <c r="D2" s="207"/>
      <c r="E2" s="207"/>
      <c r="F2" s="207"/>
      <c r="G2" s="207"/>
      <c r="H2" s="207"/>
      <c r="I2" s="207" t="s">
        <v>38</v>
      </c>
      <c r="J2" s="207"/>
      <c r="K2" s="207"/>
      <c r="L2" s="207"/>
      <c r="M2" s="207"/>
      <c r="N2" s="207"/>
      <c r="O2" s="207" t="s">
        <v>38</v>
      </c>
      <c r="P2" s="207"/>
      <c r="Q2" s="13"/>
    </row>
    <row r="3" spans="1:17" ht="15" customHeight="1" x14ac:dyDescent="0.25">
      <c r="A3" s="207" t="s">
        <v>39</v>
      </c>
      <c r="B3" s="207"/>
      <c r="C3" s="207" t="s">
        <v>42</v>
      </c>
      <c r="D3" s="207"/>
      <c r="E3" s="207"/>
      <c r="F3" s="207" t="s">
        <v>39</v>
      </c>
      <c r="G3" s="207"/>
      <c r="H3" s="207"/>
      <c r="I3" s="207" t="s">
        <v>42</v>
      </c>
      <c r="J3" s="207"/>
      <c r="K3" s="207"/>
      <c r="L3" s="207"/>
      <c r="M3" s="207" t="s">
        <v>39</v>
      </c>
      <c r="N3" s="207"/>
      <c r="O3" s="207" t="s">
        <v>42</v>
      </c>
      <c r="P3" s="207"/>
      <c r="Q3" s="13"/>
    </row>
    <row r="4" spans="1:17" s="25" customFormat="1" ht="15" customHeight="1" x14ac:dyDescent="0.25">
      <c r="A4" s="206" t="s">
        <v>53</v>
      </c>
      <c r="B4" s="206"/>
      <c r="C4" s="232" t="s">
        <v>59</v>
      </c>
      <c r="D4" s="232"/>
      <c r="E4" s="232"/>
      <c r="F4" s="206" t="s">
        <v>56</v>
      </c>
      <c r="G4" s="206"/>
      <c r="H4" s="206"/>
      <c r="I4" s="206" t="s">
        <v>60</v>
      </c>
      <c r="J4" s="206"/>
      <c r="K4" s="206"/>
      <c r="L4" s="206"/>
      <c r="M4" s="207"/>
      <c r="N4" s="207"/>
      <c r="O4" s="207"/>
      <c r="P4" s="207"/>
    </row>
    <row r="5" spans="1:17" s="25" customFormat="1" ht="15" customHeight="1" x14ac:dyDescent="0.25">
      <c r="A5" s="206" t="s">
        <v>54</v>
      </c>
      <c r="B5" s="206"/>
      <c r="C5" s="232" t="s">
        <v>59</v>
      </c>
      <c r="D5" s="232"/>
      <c r="E5" s="232"/>
      <c r="F5" s="206" t="s">
        <v>57</v>
      </c>
      <c r="G5" s="206"/>
      <c r="H5" s="206"/>
      <c r="I5" s="206" t="s">
        <v>60</v>
      </c>
      <c r="J5" s="206"/>
      <c r="K5" s="206"/>
      <c r="L5" s="206"/>
      <c r="M5" s="207"/>
      <c r="N5" s="207"/>
      <c r="O5" s="207"/>
      <c r="P5" s="207"/>
    </row>
    <row r="6" spans="1:17" s="25" customFormat="1" ht="15" customHeight="1" x14ac:dyDescent="0.25">
      <c r="A6" s="230" t="s">
        <v>55</v>
      </c>
      <c r="B6" s="230"/>
      <c r="C6" s="231" t="s">
        <v>59</v>
      </c>
      <c r="D6" s="232"/>
      <c r="E6" s="232"/>
      <c r="F6" s="206" t="s">
        <v>58</v>
      </c>
      <c r="G6" s="206"/>
      <c r="H6" s="206"/>
      <c r="I6" s="206" t="s">
        <v>60</v>
      </c>
      <c r="J6" s="206"/>
      <c r="K6" s="206"/>
      <c r="L6" s="206"/>
      <c r="M6" s="207"/>
      <c r="N6" s="207"/>
      <c r="O6" s="207"/>
      <c r="P6" s="207"/>
    </row>
    <row r="7" spans="1:17" s="26" customFormat="1" ht="22.5" customHeight="1" x14ac:dyDescent="0.2">
      <c r="A7" s="227" t="s">
        <v>67</v>
      </c>
      <c r="B7" s="228"/>
      <c r="C7" s="229"/>
      <c r="D7" s="224" t="s">
        <v>77</v>
      </c>
      <c r="E7" s="225"/>
      <c r="F7" s="225"/>
      <c r="G7" s="225"/>
      <c r="H7" s="225"/>
      <c r="I7" s="225"/>
      <c r="J7" s="225"/>
      <c r="K7" s="225"/>
      <c r="L7" s="225"/>
      <c r="M7" s="225"/>
      <c r="N7" s="225"/>
      <c r="O7" s="225"/>
      <c r="P7" s="226"/>
    </row>
    <row r="8" spans="1:17" s="1" customFormat="1" ht="43.5" customHeight="1" x14ac:dyDescent="0.25">
      <c r="A8" s="217" t="s">
        <v>32</v>
      </c>
      <c r="B8" s="218"/>
      <c r="C8" s="218"/>
      <c r="D8" s="219"/>
      <c r="E8" s="219"/>
      <c r="F8" s="219"/>
      <c r="G8" s="219"/>
      <c r="H8" s="219"/>
      <c r="I8" s="219"/>
      <c r="J8" s="219"/>
      <c r="K8" s="219"/>
      <c r="L8" s="219"/>
      <c r="M8" s="219"/>
      <c r="N8" s="219"/>
      <c r="O8" s="219"/>
      <c r="P8" s="220"/>
      <c r="Q8" s="35">
        <v>42310</v>
      </c>
    </row>
    <row r="9" spans="1:17" s="23" customFormat="1" ht="119.25" customHeight="1" thickBot="1" x14ac:dyDescent="0.25">
      <c r="A9" s="19" t="s">
        <v>65</v>
      </c>
      <c r="B9" s="20" t="s">
        <v>63</v>
      </c>
      <c r="C9" s="20" t="s">
        <v>61</v>
      </c>
      <c r="D9" s="20" t="s">
        <v>68</v>
      </c>
      <c r="E9" s="20" t="s">
        <v>64</v>
      </c>
      <c r="F9" s="20" t="s">
        <v>69</v>
      </c>
      <c r="G9" s="20" t="s">
        <v>70</v>
      </c>
      <c r="H9" s="20" t="s">
        <v>71</v>
      </c>
      <c r="I9" s="5" t="s">
        <v>86</v>
      </c>
      <c r="J9" s="5" t="s">
        <v>85</v>
      </c>
      <c r="K9" s="21" t="s">
        <v>66</v>
      </c>
      <c r="L9" s="20" t="s">
        <v>72</v>
      </c>
      <c r="M9" s="233" t="s">
        <v>62</v>
      </c>
      <c r="N9" s="234"/>
      <c r="O9" s="234"/>
      <c r="P9" s="235"/>
    </row>
    <row r="10" spans="1:17" s="25" customFormat="1" ht="15" customHeight="1" x14ac:dyDescent="0.2">
      <c r="A10" s="27" t="s">
        <v>10</v>
      </c>
      <c r="B10" s="27" t="s">
        <v>1</v>
      </c>
      <c r="C10" s="27" t="s">
        <v>53</v>
      </c>
      <c r="D10" s="27" t="s">
        <v>48</v>
      </c>
      <c r="E10" s="27" t="s">
        <v>2</v>
      </c>
      <c r="F10" s="28">
        <v>40544</v>
      </c>
      <c r="G10" s="27" t="s">
        <v>3</v>
      </c>
      <c r="H10" s="27" t="s">
        <v>4</v>
      </c>
      <c r="I10" s="29" t="s">
        <v>5</v>
      </c>
      <c r="J10" s="29" t="s">
        <v>8</v>
      </c>
      <c r="K10" s="30" t="s">
        <v>6</v>
      </c>
      <c r="L10" s="30" t="s">
        <v>46</v>
      </c>
      <c r="M10" s="203"/>
      <c r="N10" s="204"/>
      <c r="O10" s="204"/>
      <c r="P10" s="205"/>
    </row>
    <row r="11" spans="1:17" s="25" customFormat="1" ht="15" customHeight="1" x14ac:dyDescent="0.2">
      <c r="A11" s="31" t="s">
        <v>17</v>
      </c>
      <c r="B11" s="32" t="s">
        <v>11</v>
      </c>
      <c r="C11" s="32" t="s">
        <v>53</v>
      </c>
      <c r="D11" s="32" t="s">
        <v>4</v>
      </c>
      <c r="E11" s="32" t="s">
        <v>45</v>
      </c>
      <c r="F11" s="33">
        <v>29952</v>
      </c>
      <c r="G11" s="32" t="s">
        <v>12</v>
      </c>
      <c r="H11" s="32" t="s">
        <v>13</v>
      </c>
      <c r="I11" s="34" t="s">
        <v>5</v>
      </c>
      <c r="J11" s="34" t="s">
        <v>8</v>
      </c>
      <c r="K11" s="31" t="s">
        <v>14</v>
      </c>
      <c r="L11" s="31" t="s">
        <v>15</v>
      </c>
      <c r="M11" s="221" t="s">
        <v>16</v>
      </c>
      <c r="N11" s="222"/>
      <c r="O11" s="222"/>
      <c r="P11" s="223"/>
    </row>
    <row r="12" spans="1:17" s="25" customFormat="1" ht="15" customHeight="1" x14ac:dyDescent="0.2">
      <c r="A12" s="30" t="s">
        <v>23</v>
      </c>
      <c r="B12" s="27" t="s">
        <v>18</v>
      </c>
      <c r="C12" s="27" t="s">
        <v>57</v>
      </c>
      <c r="D12" s="27" t="s">
        <v>50</v>
      </c>
      <c r="E12" s="27" t="s">
        <v>2</v>
      </c>
      <c r="F12" s="28">
        <v>26299</v>
      </c>
      <c r="G12" s="27" t="s">
        <v>19</v>
      </c>
      <c r="H12" s="27" t="s">
        <v>20</v>
      </c>
      <c r="I12" s="29" t="s">
        <v>5</v>
      </c>
      <c r="J12" s="29" t="s">
        <v>9</v>
      </c>
      <c r="K12" s="30" t="s">
        <v>21</v>
      </c>
      <c r="L12" s="30" t="s">
        <v>22</v>
      </c>
      <c r="M12" s="211" t="s">
        <v>36</v>
      </c>
      <c r="N12" s="212"/>
      <c r="O12" s="212"/>
      <c r="P12" s="213"/>
    </row>
    <row r="13" spans="1:17" s="25" customFormat="1" ht="15" customHeight="1" x14ac:dyDescent="0.2">
      <c r="A13" s="31" t="s">
        <v>27</v>
      </c>
      <c r="B13" s="32" t="s">
        <v>24</v>
      </c>
      <c r="C13" s="32" t="s">
        <v>54</v>
      </c>
      <c r="D13" s="32" t="s">
        <v>49</v>
      </c>
      <c r="E13" s="32" t="s">
        <v>2</v>
      </c>
      <c r="F13" s="33">
        <v>33239</v>
      </c>
      <c r="G13" s="32" t="s">
        <v>3</v>
      </c>
      <c r="H13" s="32" t="s">
        <v>25</v>
      </c>
      <c r="I13" s="34" t="s">
        <v>5</v>
      </c>
      <c r="J13" s="34" t="s">
        <v>8</v>
      </c>
      <c r="K13" s="31" t="s">
        <v>26</v>
      </c>
      <c r="L13" s="31"/>
      <c r="M13" s="214" t="s">
        <v>47</v>
      </c>
      <c r="N13" s="215"/>
      <c r="O13" s="215"/>
      <c r="P13" s="216"/>
    </row>
    <row r="14" spans="1:17" s="25" customFormat="1" ht="15" customHeight="1" x14ac:dyDescent="0.2">
      <c r="A14" s="30" t="s">
        <v>33</v>
      </c>
      <c r="B14" s="27" t="s">
        <v>28</v>
      </c>
      <c r="C14" s="27" t="s">
        <v>53</v>
      </c>
      <c r="D14" s="27" t="s">
        <v>51</v>
      </c>
      <c r="E14" s="27" t="s">
        <v>2</v>
      </c>
      <c r="F14" s="28">
        <v>29587</v>
      </c>
      <c r="G14" s="27" t="s">
        <v>3</v>
      </c>
      <c r="H14" s="27" t="s">
        <v>29</v>
      </c>
      <c r="I14" s="29" t="s">
        <v>5</v>
      </c>
      <c r="J14" s="29" t="s">
        <v>8</v>
      </c>
      <c r="K14" s="30" t="s">
        <v>30</v>
      </c>
      <c r="L14" s="30" t="s">
        <v>7</v>
      </c>
      <c r="M14" s="211" t="s">
        <v>31</v>
      </c>
      <c r="N14" s="212"/>
      <c r="O14" s="212"/>
      <c r="P14" s="213"/>
    </row>
    <row r="15" spans="1:17" s="25" customFormat="1" ht="15" customHeight="1" x14ac:dyDescent="0.2">
      <c r="A15" s="31" t="s">
        <v>44</v>
      </c>
      <c r="B15" s="32" t="s">
        <v>34</v>
      </c>
      <c r="C15" s="32" t="s">
        <v>55</v>
      </c>
      <c r="D15" s="32" t="s">
        <v>52</v>
      </c>
      <c r="E15" s="32" t="s">
        <v>2</v>
      </c>
      <c r="F15" s="33">
        <v>41275</v>
      </c>
      <c r="G15" s="32" t="s">
        <v>35</v>
      </c>
      <c r="H15" s="32"/>
      <c r="I15" s="34"/>
      <c r="J15" s="34"/>
      <c r="K15" s="31"/>
      <c r="L15" s="31"/>
      <c r="M15" s="208"/>
      <c r="N15" s="209"/>
      <c r="O15" s="209"/>
      <c r="P15" s="210"/>
    </row>
    <row r="16" spans="1:17" s="25" customFormat="1" ht="15" customHeight="1" x14ac:dyDescent="0.2">
      <c r="A16" s="30" t="s">
        <v>73</v>
      </c>
      <c r="B16" s="27" t="s">
        <v>74</v>
      </c>
      <c r="C16" s="27" t="s">
        <v>55</v>
      </c>
      <c r="D16" s="27" t="s">
        <v>75</v>
      </c>
      <c r="E16" s="27" t="s">
        <v>2</v>
      </c>
      <c r="F16" s="27"/>
      <c r="G16" s="27" t="s">
        <v>76</v>
      </c>
      <c r="H16" s="27"/>
      <c r="I16" s="29"/>
      <c r="J16" s="29"/>
      <c r="K16" s="30"/>
      <c r="L16" s="30"/>
      <c r="M16" s="203"/>
      <c r="N16" s="204"/>
      <c r="O16" s="204"/>
      <c r="P16" s="205"/>
    </row>
    <row r="17" spans="1:17" ht="15" customHeight="1" x14ac:dyDescent="0.2">
      <c r="A17" s="8"/>
      <c r="B17" s="15"/>
      <c r="C17" s="15"/>
      <c r="D17" s="15"/>
      <c r="E17" s="15"/>
      <c r="F17" s="15"/>
      <c r="G17" s="15"/>
      <c r="H17" s="15"/>
      <c r="I17" s="16"/>
      <c r="J17" s="16"/>
      <c r="K17" s="8"/>
      <c r="L17" s="8"/>
      <c r="M17" s="197"/>
      <c r="N17" s="198"/>
      <c r="O17" s="198"/>
      <c r="P17" s="199"/>
      <c r="Q17" s="13"/>
    </row>
    <row r="18" spans="1:17" ht="15" customHeight="1" x14ac:dyDescent="0.2">
      <c r="A18" s="6"/>
      <c r="B18" s="7"/>
      <c r="C18" s="7"/>
      <c r="D18" s="7"/>
      <c r="E18" s="7"/>
      <c r="F18" s="7"/>
      <c r="G18" s="7"/>
      <c r="H18" s="7"/>
      <c r="I18" s="14"/>
      <c r="J18" s="14"/>
      <c r="K18" s="6"/>
      <c r="L18" s="6"/>
      <c r="M18" s="200"/>
      <c r="N18" s="201"/>
      <c r="O18" s="201"/>
      <c r="P18" s="202"/>
      <c r="Q18" s="13"/>
    </row>
    <row r="19" spans="1:17" ht="15" customHeight="1" x14ac:dyDescent="0.2">
      <c r="A19" s="8"/>
      <c r="B19" s="15"/>
      <c r="C19" s="15"/>
      <c r="D19" s="15"/>
      <c r="E19" s="15"/>
      <c r="F19" s="15"/>
      <c r="G19" s="15"/>
      <c r="H19" s="15"/>
      <c r="I19" s="16"/>
      <c r="J19" s="16"/>
      <c r="K19" s="8"/>
      <c r="L19" s="8"/>
      <c r="M19" s="197"/>
      <c r="N19" s="198"/>
      <c r="O19" s="198"/>
      <c r="P19" s="199"/>
      <c r="Q19" s="13"/>
    </row>
    <row r="20" spans="1:17" ht="15" customHeight="1" x14ac:dyDescent="0.2">
      <c r="A20" s="6"/>
      <c r="B20" s="7"/>
      <c r="C20" s="7"/>
      <c r="D20" s="7"/>
      <c r="E20" s="7"/>
      <c r="F20" s="7"/>
      <c r="G20" s="7"/>
      <c r="H20" s="7"/>
      <c r="I20" s="14"/>
      <c r="J20" s="14"/>
      <c r="K20" s="6"/>
      <c r="L20" s="6"/>
      <c r="M20" s="200"/>
      <c r="N20" s="201"/>
      <c r="O20" s="201"/>
      <c r="P20" s="202"/>
      <c r="Q20" s="13"/>
    </row>
    <row r="21" spans="1:17" ht="15" customHeight="1" x14ac:dyDescent="0.2">
      <c r="A21" s="8"/>
      <c r="B21" s="15"/>
      <c r="C21" s="15"/>
      <c r="D21" s="15"/>
      <c r="E21" s="15"/>
      <c r="F21" s="15"/>
      <c r="G21" s="15"/>
      <c r="H21" s="15"/>
      <c r="I21" s="16"/>
      <c r="J21" s="16"/>
      <c r="K21" s="8"/>
      <c r="L21" s="8"/>
      <c r="M21" s="197"/>
      <c r="N21" s="198"/>
      <c r="O21" s="198"/>
      <c r="P21" s="199"/>
      <c r="Q21" s="13"/>
    </row>
    <row r="22" spans="1:17" ht="15" customHeight="1" x14ac:dyDescent="0.2">
      <c r="A22" s="6"/>
      <c r="B22" s="7"/>
      <c r="C22" s="7"/>
      <c r="D22" s="7"/>
      <c r="E22" s="7"/>
      <c r="F22" s="7"/>
      <c r="G22" s="7"/>
      <c r="H22" s="7"/>
      <c r="I22" s="14"/>
      <c r="J22" s="14"/>
      <c r="K22" s="6"/>
      <c r="L22" s="6"/>
      <c r="M22" s="200"/>
      <c r="N22" s="201"/>
      <c r="O22" s="201"/>
      <c r="P22" s="202"/>
      <c r="Q22" s="13"/>
    </row>
    <row r="23" spans="1:17" ht="15" customHeight="1" x14ac:dyDescent="0.2">
      <c r="A23" s="8"/>
      <c r="B23" s="15"/>
      <c r="C23" s="15"/>
      <c r="D23" s="15"/>
      <c r="E23" s="15"/>
      <c r="F23" s="15"/>
      <c r="G23" s="15"/>
      <c r="H23" s="15"/>
      <c r="I23" s="16"/>
      <c r="J23" s="16"/>
      <c r="K23" s="8"/>
      <c r="L23" s="8"/>
      <c r="M23" s="197"/>
      <c r="N23" s="198"/>
      <c r="O23" s="198"/>
      <c r="P23" s="199"/>
      <c r="Q23" s="13"/>
    </row>
    <row r="24" spans="1:17" ht="15" customHeight="1" x14ac:dyDescent="0.2">
      <c r="A24" s="6"/>
      <c r="B24" s="7"/>
      <c r="C24" s="7"/>
      <c r="D24" s="7"/>
      <c r="E24" s="7"/>
      <c r="F24" s="7"/>
      <c r="G24" s="7"/>
      <c r="H24" s="7"/>
      <c r="I24" s="14"/>
      <c r="J24" s="14"/>
      <c r="K24" s="6"/>
      <c r="L24" s="6"/>
      <c r="M24" s="200"/>
      <c r="N24" s="201"/>
      <c r="O24" s="201"/>
      <c r="P24" s="202"/>
      <c r="Q24" s="13"/>
    </row>
    <row r="25" spans="1:17" ht="15" customHeight="1" x14ac:dyDescent="0.2">
      <c r="A25" s="8"/>
      <c r="B25" s="15"/>
      <c r="C25" s="15"/>
      <c r="D25" s="15"/>
      <c r="E25" s="15"/>
      <c r="F25" s="15"/>
      <c r="G25" s="15"/>
      <c r="H25" s="15"/>
      <c r="I25" s="16"/>
      <c r="J25" s="16"/>
      <c r="K25" s="8"/>
      <c r="L25" s="8"/>
      <c r="M25" s="197"/>
      <c r="N25" s="198"/>
      <c r="O25" s="198"/>
      <c r="P25" s="199"/>
      <c r="Q25" s="13"/>
    </row>
    <row r="26" spans="1:17" ht="15" customHeight="1" x14ac:dyDescent="0.2">
      <c r="A26" s="6"/>
      <c r="B26" s="7"/>
      <c r="C26" s="7"/>
      <c r="D26" s="7"/>
      <c r="E26" s="7"/>
      <c r="F26" s="7"/>
      <c r="G26" s="7"/>
      <c r="H26" s="7"/>
      <c r="I26" s="14"/>
      <c r="J26" s="14"/>
      <c r="K26" s="6"/>
      <c r="L26" s="6"/>
      <c r="M26" s="200"/>
      <c r="N26" s="201"/>
      <c r="O26" s="201"/>
      <c r="P26" s="202"/>
      <c r="Q26" s="13"/>
    </row>
    <row r="27" spans="1:17" ht="15" customHeight="1" x14ac:dyDescent="0.2">
      <c r="A27" s="8"/>
      <c r="B27" s="15"/>
      <c r="C27" s="15"/>
      <c r="D27" s="15"/>
      <c r="E27" s="15"/>
      <c r="F27" s="15"/>
      <c r="G27" s="15"/>
      <c r="H27" s="15"/>
      <c r="I27" s="16"/>
      <c r="J27" s="16"/>
      <c r="K27" s="8"/>
      <c r="L27" s="8"/>
      <c r="M27" s="197"/>
      <c r="N27" s="198"/>
      <c r="O27" s="198"/>
      <c r="P27" s="199"/>
      <c r="Q27" s="13"/>
    </row>
    <row r="28" spans="1:17" ht="15" customHeight="1" x14ac:dyDescent="0.2">
      <c r="A28" s="6"/>
      <c r="B28" s="7"/>
      <c r="C28" s="7"/>
      <c r="D28" s="7"/>
      <c r="E28" s="7"/>
      <c r="F28" s="7"/>
      <c r="G28" s="7"/>
      <c r="H28" s="7"/>
      <c r="I28" s="14"/>
      <c r="J28" s="14"/>
      <c r="K28" s="6"/>
      <c r="L28" s="6"/>
      <c r="M28" s="200"/>
      <c r="N28" s="201"/>
      <c r="O28" s="201"/>
      <c r="P28" s="202"/>
      <c r="Q28" s="13"/>
    </row>
    <row r="29" spans="1:17" ht="15" customHeight="1" x14ac:dyDescent="0.2">
      <c r="A29" s="8"/>
      <c r="B29" s="15"/>
      <c r="C29" s="15"/>
      <c r="D29" s="15"/>
      <c r="E29" s="15"/>
      <c r="F29" s="15"/>
      <c r="G29" s="15"/>
      <c r="H29" s="15"/>
      <c r="I29" s="16"/>
      <c r="J29" s="16"/>
      <c r="K29" s="8"/>
      <c r="L29" s="8"/>
      <c r="M29" s="197"/>
      <c r="N29" s="198"/>
      <c r="O29" s="198"/>
      <c r="P29" s="199"/>
      <c r="Q29" s="13"/>
    </row>
    <row r="30" spans="1:17" ht="15" customHeight="1" x14ac:dyDescent="0.2">
      <c r="A30" s="6"/>
      <c r="B30" s="7"/>
      <c r="C30" s="7"/>
      <c r="D30" s="7"/>
      <c r="E30" s="7"/>
      <c r="F30" s="7"/>
      <c r="G30" s="7"/>
      <c r="H30" s="7"/>
      <c r="I30" s="14"/>
      <c r="J30" s="14"/>
      <c r="K30" s="6"/>
      <c r="L30" s="6"/>
      <c r="M30" s="200"/>
      <c r="N30" s="201"/>
      <c r="O30" s="201"/>
      <c r="P30" s="202"/>
      <c r="Q30" s="13"/>
    </row>
    <row r="31" spans="1:17" ht="15" customHeight="1" x14ac:dyDescent="0.2">
      <c r="A31" s="8"/>
      <c r="B31" s="15"/>
      <c r="C31" s="15"/>
      <c r="D31" s="15"/>
      <c r="E31" s="15"/>
      <c r="F31" s="15"/>
      <c r="G31" s="15"/>
      <c r="H31" s="15"/>
      <c r="I31" s="16"/>
      <c r="J31" s="16"/>
      <c r="K31" s="8"/>
      <c r="L31" s="8"/>
      <c r="M31" s="197"/>
      <c r="N31" s="198"/>
      <c r="O31" s="198"/>
      <c r="P31" s="199"/>
      <c r="Q31" s="13"/>
    </row>
    <row r="32" spans="1:17" ht="15" customHeight="1" x14ac:dyDescent="0.2">
      <c r="A32" s="6"/>
      <c r="B32" s="7"/>
      <c r="C32" s="7"/>
      <c r="D32" s="7"/>
      <c r="E32" s="7"/>
      <c r="F32" s="7"/>
      <c r="G32" s="7"/>
      <c r="H32" s="7"/>
      <c r="I32" s="14"/>
      <c r="J32" s="14"/>
      <c r="K32" s="6"/>
      <c r="L32" s="6"/>
      <c r="M32" s="200"/>
      <c r="N32" s="201"/>
      <c r="O32" s="201"/>
      <c r="P32" s="202"/>
      <c r="Q32" s="13"/>
    </row>
    <row r="33" spans="1:17" ht="15" customHeight="1" x14ac:dyDescent="0.2">
      <c r="A33" s="8"/>
      <c r="B33" s="15"/>
      <c r="C33" s="15"/>
      <c r="D33" s="15"/>
      <c r="E33" s="15"/>
      <c r="F33" s="15"/>
      <c r="G33" s="15"/>
      <c r="H33" s="15"/>
      <c r="I33" s="16"/>
      <c r="J33" s="16"/>
      <c r="K33" s="8"/>
      <c r="L33" s="8"/>
      <c r="M33" s="197"/>
      <c r="N33" s="198"/>
      <c r="O33" s="198"/>
      <c r="P33" s="199"/>
      <c r="Q33" s="13"/>
    </row>
    <row r="34" spans="1:17" ht="15" customHeight="1" x14ac:dyDescent="0.2">
      <c r="A34" s="6"/>
      <c r="B34" s="7"/>
      <c r="C34" s="7"/>
      <c r="D34" s="7"/>
      <c r="E34" s="7"/>
      <c r="F34" s="7"/>
      <c r="G34" s="7"/>
      <c r="H34" s="7"/>
      <c r="I34" s="14"/>
      <c r="J34" s="14"/>
      <c r="K34" s="6"/>
      <c r="L34" s="6"/>
      <c r="M34" s="200"/>
      <c r="N34" s="201"/>
      <c r="O34" s="201"/>
      <c r="P34" s="202"/>
      <c r="Q34" s="13"/>
    </row>
    <row r="35" spans="1:17" ht="15" customHeight="1" x14ac:dyDescent="0.2">
      <c r="A35" s="8"/>
      <c r="B35" s="15"/>
      <c r="C35" s="15"/>
      <c r="D35" s="15"/>
      <c r="E35" s="15"/>
      <c r="F35" s="15"/>
      <c r="G35" s="15"/>
      <c r="H35" s="15"/>
      <c r="I35" s="16"/>
      <c r="J35" s="16"/>
      <c r="K35" s="8"/>
      <c r="L35" s="8"/>
      <c r="M35" s="197"/>
      <c r="N35" s="198"/>
      <c r="O35" s="198"/>
      <c r="P35" s="199"/>
      <c r="Q35" s="13"/>
    </row>
    <row r="36" spans="1:17" ht="15" customHeight="1" x14ac:dyDescent="0.2">
      <c r="A36" s="6"/>
      <c r="B36" s="7"/>
      <c r="C36" s="7"/>
      <c r="D36" s="7"/>
      <c r="E36" s="7"/>
      <c r="F36" s="7"/>
      <c r="G36" s="7"/>
      <c r="H36" s="7"/>
      <c r="I36" s="14"/>
      <c r="J36" s="14"/>
      <c r="K36" s="6"/>
      <c r="L36" s="6"/>
      <c r="M36" s="200"/>
      <c r="N36" s="201"/>
      <c r="O36" s="201"/>
      <c r="P36" s="202"/>
      <c r="Q36" s="13"/>
    </row>
    <row r="37" spans="1:17" ht="15" customHeight="1" x14ac:dyDescent="0.2">
      <c r="A37" s="8"/>
      <c r="B37" s="15"/>
      <c r="C37" s="15"/>
      <c r="D37" s="15"/>
      <c r="E37" s="15"/>
      <c r="F37" s="15"/>
      <c r="G37" s="15"/>
      <c r="H37" s="15"/>
      <c r="I37" s="16"/>
      <c r="J37" s="16"/>
      <c r="K37" s="8"/>
      <c r="L37" s="8"/>
      <c r="M37" s="197"/>
      <c r="N37" s="198"/>
      <c r="O37" s="198"/>
      <c r="P37" s="199"/>
      <c r="Q37" s="13"/>
    </row>
    <row r="38" spans="1:17" ht="15" customHeight="1" x14ac:dyDescent="0.2">
      <c r="A38" s="6"/>
      <c r="B38" s="7"/>
      <c r="C38" s="7"/>
      <c r="D38" s="7"/>
      <c r="E38" s="7"/>
      <c r="F38" s="7"/>
      <c r="G38" s="7"/>
      <c r="H38" s="7"/>
      <c r="I38" s="14"/>
      <c r="J38" s="14"/>
      <c r="K38" s="6"/>
      <c r="L38" s="6"/>
      <c r="M38" s="200"/>
      <c r="N38" s="201"/>
      <c r="O38" s="201"/>
      <c r="P38" s="202"/>
      <c r="Q38" s="13"/>
    </row>
    <row r="39" spans="1:17" ht="15" customHeight="1" x14ac:dyDescent="0.2">
      <c r="A39" s="8"/>
      <c r="B39" s="15"/>
      <c r="C39" s="15"/>
      <c r="D39" s="15"/>
      <c r="E39" s="15"/>
      <c r="F39" s="15"/>
      <c r="G39" s="15"/>
      <c r="H39" s="15"/>
      <c r="I39" s="16"/>
      <c r="J39" s="16"/>
      <c r="K39" s="8"/>
      <c r="L39" s="8"/>
      <c r="M39" s="197"/>
      <c r="N39" s="198"/>
      <c r="O39" s="198"/>
      <c r="P39" s="199"/>
      <c r="Q39" s="13"/>
    </row>
    <row r="40" spans="1:17" ht="15" customHeight="1" x14ac:dyDescent="0.2">
      <c r="A40" s="6"/>
      <c r="B40" s="7"/>
      <c r="C40" s="7"/>
      <c r="D40" s="7"/>
      <c r="E40" s="7"/>
      <c r="F40" s="7"/>
      <c r="G40" s="7"/>
      <c r="H40" s="7"/>
      <c r="I40" s="14"/>
      <c r="J40" s="14"/>
      <c r="K40" s="6"/>
      <c r="L40" s="6"/>
      <c r="M40" s="200"/>
      <c r="N40" s="201"/>
      <c r="O40" s="201"/>
      <c r="P40" s="202"/>
      <c r="Q40" s="13"/>
    </row>
    <row r="41" spans="1:17" ht="15" customHeight="1" x14ac:dyDescent="0.2">
      <c r="A41" s="8"/>
      <c r="B41" s="15"/>
      <c r="C41" s="15"/>
      <c r="D41" s="15"/>
      <c r="E41" s="15"/>
      <c r="F41" s="15"/>
      <c r="G41" s="15"/>
      <c r="H41" s="15"/>
      <c r="I41" s="16"/>
      <c r="J41" s="16"/>
      <c r="K41" s="8"/>
      <c r="L41" s="8"/>
      <c r="M41" s="197"/>
      <c r="N41" s="198"/>
      <c r="O41" s="198"/>
      <c r="P41" s="199"/>
      <c r="Q41" s="13"/>
    </row>
    <row r="42" spans="1:17" ht="15" customHeight="1" x14ac:dyDescent="0.2">
      <c r="A42" s="6"/>
      <c r="B42" s="7"/>
      <c r="C42" s="7"/>
      <c r="D42" s="7"/>
      <c r="E42" s="7"/>
      <c r="F42" s="7"/>
      <c r="G42" s="7"/>
      <c r="H42" s="7"/>
      <c r="I42" s="14"/>
      <c r="J42" s="14"/>
      <c r="K42" s="6"/>
      <c r="L42" s="6"/>
      <c r="M42" s="200"/>
      <c r="N42" s="201"/>
      <c r="O42" s="201"/>
      <c r="P42" s="202"/>
      <c r="Q42" s="13"/>
    </row>
    <row r="43" spans="1:17" ht="15" customHeight="1" x14ac:dyDescent="0.2">
      <c r="A43" s="8"/>
      <c r="B43" s="15"/>
      <c r="C43" s="15"/>
      <c r="D43" s="15"/>
      <c r="E43" s="15"/>
      <c r="F43" s="15"/>
      <c r="G43" s="15"/>
      <c r="H43" s="15"/>
      <c r="I43" s="16"/>
      <c r="J43" s="16"/>
      <c r="K43" s="8"/>
      <c r="L43" s="8"/>
      <c r="M43" s="197"/>
      <c r="N43" s="198"/>
      <c r="O43" s="198"/>
      <c r="P43" s="199"/>
      <c r="Q43" s="13"/>
    </row>
    <row r="44" spans="1:17" x14ac:dyDescent="0.2">
      <c r="A44" s="6"/>
      <c r="B44" s="7"/>
      <c r="C44" s="7"/>
      <c r="D44" s="7"/>
      <c r="E44" s="7"/>
      <c r="F44" s="7"/>
      <c r="G44" s="7"/>
      <c r="H44" s="7"/>
      <c r="I44" s="14"/>
      <c r="J44" s="14"/>
      <c r="K44" s="6"/>
      <c r="L44" s="6"/>
      <c r="M44" s="200"/>
      <c r="N44" s="201"/>
      <c r="O44" s="201"/>
      <c r="P44" s="202"/>
      <c r="Q44" s="13"/>
    </row>
    <row r="45" spans="1:17" x14ac:dyDescent="0.2">
      <c r="A45" s="8"/>
      <c r="B45" s="15"/>
      <c r="C45" s="15"/>
      <c r="D45" s="15"/>
      <c r="E45" s="15"/>
      <c r="F45" s="15"/>
      <c r="G45" s="15"/>
      <c r="H45" s="15"/>
      <c r="I45" s="16"/>
      <c r="J45" s="16"/>
      <c r="K45" s="8"/>
      <c r="L45" s="8"/>
      <c r="M45" s="197"/>
      <c r="N45" s="198"/>
      <c r="O45" s="198"/>
      <c r="P45" s="199"/>
      <c r="Q45" s="13"/>
    </row>
    <row r="46" spans="1:17" x14ac:dyDescent="0.2">
      <c r="A46" s="6"/>
      <c r="B46" s="7"/>
      <c r="C46" s="7"/>
      <c r="D46" s="7"/>
      <c r="E46" s="7"/>
      <c r="F46" s="7"/>
      <c r="G46" s="7"/>
      <c r="H46" s="7"/>
      <c r="I46" s="14"/>
      <c r="J46" s="14"/>
      <c r="K46" s="6"/>
      <c r="L46" s="6"/>
      <c r="M46" s="200"/>
      <c r="N46" s="201"/>
      <c r="O46" s="201"/>
      <c r="P46" s="202"/>
      <c r="Q46" s="13"/>
    </row>
    <row r="47" spans="1:17" x14ac:dyDescent="0.2">
      <c r="A47" s="8"/>
      <c r="B47" s="15"/>
      <c r="C47" s="15"/>
      <c r="D47" s="15"/>
      <c r="E47" s="15"/>
      <c r="F47" s="15"/>
      <c r="G47" s="15"/>
      <c r="H47" s="15"/>
      <c r="I47" s="16"/>
      <c r="J47" s="16"/>
      <c r="K47" s="8"/>
      <c r="L47" s="8"/>
      <c r="M47" s="197"/>
      <c r="N47" s="198"/>
      <c r="O47" s="198"/>
      <c r="P47" s="199"/>
      <c r="Q47" s="13"/>
    </row>
    <row r="48" spans="1:17" x14ac:dyDescent="0.2">
      <c r="A48" s="6"/>
      <c r="B48" s="7"/>
      <c r="C48" s="7"/>
      <c r="D48" s="7"/>
      <c r="E48" s="7"/>
      <c r="F48" s="7"/>
      <c r="G48" s="7"/>
      <c r="H48" s="7"/>
      <c r="I48" s="14"/>
      <c r="J48" s="14"/>
      <c r="K48" s="6"/>
      <c r="L48" s="6"/>
      <c r="M48" s="200"/>
      <c r="N48" s="201"/>
      <c r="O48" s="201"/>
      <c r="P48" s="202"/>
      <c r="Q48" s="13"/>
    </row>
    <row r="49" spans="1:17" x14ac:dyDescent="0.2">
      <c r="A49" s="8"/>
      <c r="B49" s="15"/>
      <c r="C49" s="15"/>
      <c r="D49" s="15"/>
      <c r="E49" s="15"/>
      <c r="F49" s="15"/>
      <c r="G49" s="15"/>
      <c r="H49" s="15"/>
      <c r="I49" s="16"/>
      <c r="J49" s="16"/>
      <c r="K49" s="8"/>
      <c r="L49" s="8"/>
      <c r="M49" s="197"/>
      <c r="N49" s="198"/>
      <c r="O49" s="198"/>
      <c r="P49" s="199"/>
      <c r="Q49" s="13"/>
    </row>
    <row r="50" spans="1:17" x14ac:dyDescent="0.2">
      <c r="A50" s="6"/>
      <c r="B50" s="7"/>
      <c r="C50" s="7"/>
      <c r="D50" s="7"/>
      <c r="E50" s="7"/>
      <c r="F50" s="7"/>
      <c r="G50" s="7"/>
      <c r="H50" s="7"/>
      <c r="I50" s="14"/>
      <c r="J50" s="14"/>
      <c r="K50" s="6"/>
      <c r="L50" s="6"/>
      <c r="M50" s="200"/>
      <c r="N50" s="201"/>
      <c r="O50" s="201"/>
      <c r="P50" s="202"/>
      <c r="Q50" s="13"/>
    </row>
    <row r="51" spans="1:17" x14ac:dyDescent="0.2">
      <c r="A51" s="8"/>
      <c r="B51" s="15"/>
      <c r="C51" s="15"/>
      <c r="D51" s="15"/>
      <c r="E51" s="15"/>
      <c r="F51" s="15"/>
      <c r="G51" s="15"/>
      <c r="H51" s="15"/>
      <c r="I51" s="16"/>
      <c r="J51" s="16"/>
      <c r="K51" s="8"/>
      <c r="L51" s="8"/>
      <c r="M51" s="197"/>
      <c r="N51" s="198"/>
      <c r="O51" s="198"/>
      <c r="P51" s="199"/>
      <c r="Q51" s="13"/>
    </row>
    <row r="52" spans="1:17" x14ac:dyDescent="0.2">
      <c r="A52" s="6"/>
      <c r="B52" s="7"/>
      <c r="C52" s="7"/>
      <c r="D52" s="7"/>
      <c r="E52" s="7"/>
      <c r="F52" s="7"/>
      <c r="G52" s="7"/>
      <c r="H52" s="7"/>
      <c r="I52" s="14"/>
      <c r="J52" s="14"/>
      <c r="K52" s="6"/>
      <c r="L52" s="6"/>
      <c r="M52" s="200"/>
      <c r="N52" s="201"/>
      <c r="O52" s="201"/>
      <c r="P52" s="202"/>
      <c r="Q52" s="13"/>
    </row>
    <row r="53" spans="1:17" x14ac:dyDescent="0.2">
      <c r="A53" s="8"/>
      <c r="B53" s="15"/>
      <c r="C53" s="15"/>
      <c r="D53" s="15"/>
      <c r="E53" s="15"/>
      <c r="F53" s="15"/>
      <c r="G53" s="15"/>
      <c r="H53" s="15"/>
      <c r="I53" s="16"/>
      <c r="J53" s="16"/>
      <c r="K53" s="8"/>
      <c r="L53" s="8"/>
      <c r="M53" s="197"/>
      <c r="N53" s="198"/>
      <c r="O53" s="198"/>
      <c r="P53" s="199"/>
      <c r="Q53" s="13"/>
    </row>
    <row r="54" spans="1:17" x14ac:dyDescent="0.2">
      <c r="A54" s="6"/>
      <c r="B54" s="7"/>
      <c r="C54" s="7"/>
      <c r="D54" s="7"/>
      <c r="E54" s="7"/>
      <c r="F54" s="7"/>
      <c r="G54" s="7"/>
      <c r="H54" s="7"/>
      <c r="I54" s="14"/>
      <c r="J54" s="14"/>
      <c r="K54" s="6"/>
      <c r="L54" s="6"/>
      <c r="M54" s="200"/>
      <c r="N54" s="201"/>
      <c r="O54" s="201"/>
      <c r="P54" s="202"/>
      <c r="Q54" s="13"/>
    </row>
    <row r="55" spans="1:17" x14ac:dyDescent="0.2">
      <c r="A55" s="8"/>
      <c r="B55" s="15"/>
      <c r="C55" s="15"/>
      <c r="D55" s="15"/>
      <c r="E55" s="15"/>
      <c r="F55" s="15"/>
      <c r="G55" s="15"/>
      <c r="H55" s="15"/>
      <c r="I55" s="16"/>
      <c r="J55" s="16"/>
      <c r="K55" s="8"/>
      <c r="L55" s="8"/>
      <c r="M55" s="197"/>
      <c r="N55" s="198"/>
      <c r="O55" s="198"/>
      <c r="P55" s="199"/>
      <c r="Q55" s="13"/>
    </row>
    <row r="56" spans="1:17" x14ac:dyDescent="0.2">
      <c r="A56" s="6"/>
      <c r="B56" s="7"/>
      <c r="C56" s="7"/>
      <c r="D56" s="7"/>
      <c r="E56" s="7"/>
      <c r="F56" s="7"/>
      <c r="G56" s="7"/>
      <c r="H56" s="7"/>
      <c r="I56" s="14"/>
      <c r="J56" s="14"/>
      <c r="K56" s="6"/>
      <c r="L56" s="6"/>
      <c r="M56" s="200"/>
      <c r="N56" s="201"/>
      <c r="O56" s="201"/>
      <c r="P56" s="202"/>
      <c r="Q56" s="13"/>
    </row>
    <row r="57" spans="1:17" x14ac:dyDescent="0.2">
      <c r="A57" s="8"/>
      <c r="B57" s="15"/>
      <c r="C57" s="15"/>
      <c r="D57" s="15"/>
      <c r="E57" s="15"/>
      <c r="F57" s="15"/>
      <c r="G57" s="15"/>
      <c r="H57" s="15"/>
      <c r="I57" s="16"/>
      <c r="J57" s="16"/>
      <c r="K57" s="8"/>
      <c r="L57" s="8"/>
      <c r="M57" s="197"/>
      <c r="N57" s="198"/>
      <c r="O57" s="198"/>
      <c r="P57" s="199"/>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O3:P3"/>
    <mergeCell ref="A1:P1"/>
    <mergeCell ref="A2:B2"/>
    <mergeCell ref="C2:E2"/>
    <mergeCell ref="F2:H2"/>
    <mergeCell ref="I2:L2"/>
    <mergeCell ref="M2:N2"/>
    <mergeCell ref="O2:P2"/>
    <mergeCell ref="A3:B3"/>
    <mergeCell ref="C3:E3"/>
    <mergeCell ref="F3:H3"/>
    <mergeCell ref="I3:L3"/>
    <mergeCell ref="M3:N3"/>
    <mergeCell ref="F4:H4"/>
    <mergeCell ref="I4:L4"/>
    <mergeCell ref="M4:N4"/>
    <mergeCell ref="O4:P4"/>
    <mergeCell ref="A5:B5"/>
    <mergeCell ref="C5:E5"/>
    <mergeCell ref="F5:H5"/>
    <mergeCell ref="I5:L5"/>
    <mergeCell ref="M5:N5"/>
    <mergeCell ref="O5:P5"/>
    <mergeCell ref="A4:B4"/>
    <mergeCell ref="C4:E4"/>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M51:P51"/>
    <mergeCell ref="M36:P36"/>
    <mergeCell ref="M35:P35"/>
    <mergeCell ref="M34:P34"/>
    <mergeCell ref="M33:P33"/>
    <mergeCell ref="M49:P49"/>
    <mergeCell ref="M48:P48"/>
    <mergeCell ref="M47:P47"/>
    <mergeCell ref="M46:P46"/>
    <mergeCell ref="M50:P50"/>
    <mergeCell ref="M32:P32"/>
    <mergeCell ref="M31:P31"/>
    <mergeCell ref="M30:P30"/>
    <mergeCell ref="M29:P29"/>
    <mergeCell ref="M28:P28"/>
    <mergeCell ref="M27:P27"/>
    <mergeCell ref="M26:P26"/>
    <mergeCell ref="M25:P25"/>
    <mergeCell ref="M24:P24"/>
    <mergeCell ref="M23:P23"/>
    <mergeCell ref="M17:P17"/>
    <mergeCell ref="M22:P22"/>
    <mergeCell ref="M21:P21"/>
    <mergeCell ref="M20:P20"/>
    <mergeCell ref="M19:P19"/>
    <mergeCell ref="M18:P18"/>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topLeftCell="A7" zoomScale="80" zoomScaleNormal="80" workbookViewId="0">
      <selection activeCell="B10" sqref="B10:P10"/>
    </sheetView>
  </sheetViews>
  <sheetFormatPr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239" t="s">
        <v>96</v>
      </c>
      <c r="B1" s="240"/>
      <c r="C1" s="240"/>
      <c r="D1" s="240"/>
      <c r="E1" s="240"/>
      <c r="F1" s="240"/>
      <c r="G1" s="240"/>
      <c r="H1" s="240"/>
      <c r="I1" s="240"/>
      <c r="J1" s="240"/>
      <c r="K1" s="240"/>
      <c r="L1" s="240"/>
      <c r="M1" s="240"/>
      <c r="N1" s="240"/>
      <c r="O1" s="240"/>
      <c r="P1" s="241"/>
    </row>
    <row r="2" spans="1:17" s="1" customFormat="1" ht="30.75" customHeight="1" thickBot="1" x14ac:dyDescent="0.3">
      <c r="A2" s="239" t="s">
        <v>37</v>
      </c>
      <c r="B2" s="240"/>
      <c r="C2" s="240"/>
      <c r="D2" s="240"/>
      <c r="E2" s="240"/>
      <c r="F2" s="240"/>
      <c r="G2" s="240"/>
      <c r="H2" s="240"/>
      <c r="I2" s="240"/>
      <c r="J2" s="240"/>
      <c r="K2" s="240"/>
      <c r="L2" s="240"/>
      <c r="M2" s="240"/>
      <c r="N2" s="240"/>
      <c r="O2" s="240"/>
      <c r="P2" s="241"/>
    </row>
    <row r="3" spans="1:17" ht="70.5" customHeight="1" thickBot="1" x14ac:dyDescent="0.25">
      <c r="A3" s="11" t="s">
        <v>40</v>
      </c>
      <c r="B3" s="245" t="s">
        <v>93</v>
      </c>
      <c r="C3" s="246"/>
      <c r="D3" s="246"/>
      <c r="E3" s="246"/>
      <c r="F3" s="246"/>
      <c r="G3" s="246"/>
      <c r="H3" s="246"/>
      <c r="I3" s="246"/>
      <c r="J3" s="246"/>
      <c r="K3" s="246"/>
      <c r="L3" s="246"/>
      <c r="M3" s="246"/>
      <c r="N3" s="246"/>
      <c r="O3" s="246"/>
      <c r="P3" s="247"/>
      <c r="Q3" s="12"/>
    </row>
    <row r="4" spans="1:17" ht="26.25" customHeight="1" thickBot="1" x14ac:dyDescent="0.25">
      <c r="A4" s="10" t="s">
        <v>43</v>
      </c>
      <c r="B4" s="242" t="s">
        <v>41</v>
      </c>
      <c r="C4" s="243"/>
      <c r="D4" s="243"/>
      <c r="E4" s="243"/>
      <c r="F4" s="243"/>
      <c r="G4" s="243"/>
      <c r="H4" s="243"/>
      <c r="I4" s="243"/>
      <c r="J4" s="243"/>
      <c r="K4" s="243"/>
      <c r="L4" s="243"/>
      <c r="M4" s="243"/>
      <c r="N4" s="243"/>
      <c r="O4" s="243"/>
      <c r="P4" s="244"/>
    </row>
    <row r="5" spans="1:17" ht="42.75" customHeight="1" thickBot="1" x14ac:dyDescent="0.25">
      <c r="A5" s="22" t="s">
        <v>67</v>
      </c>
      <c r="B5" s="245" t="s">
        <v>83</v>
      </c>
      <c r="C5" s="246"/>
      <c r="D5" s="246"/>
      <c r="E5" s="246"/>
      <c r="F5" s="246"/>
      <c r="G5" s="246"/>
      <c r="H5" s="246"/>
      <c r="I5" s="246"/>
      <c r="J5" s="246"/>
      <c r="K5" s="246"/>
      <c r="L5" s="246"/>
      <c r="M5" s="246"/>
      <c r="N5" s="246"/>
      <c r="O5" s="246"/>
      <c r="P5" s="247"/>
    </row>
    <row r="6" spans="1:17" s="1" customFormat="1" ht="30.75" customHeight="1" thickBot="1" x14ac:dyDescent="0.3">
      <c r="A6" s="239" t="s">
        <v>32</v>
      </c>
      <c r="B6" s="240"/>
      <c r="C6" s="240"/>
      <c r="D6" s="240"/>
      <c r="E6" s="240"/>
      <c r="F6" s="240"/>
      <c r="G6" s="240"/>
      <c r="H6" s="240"/>
      <c r="I6" s="240"/>
      <c r="J6" s="240"/>
      <c r="K6" s="240"/>
      <c r="L6" s="240"/>
      <c r="M6" s="240"/>
      <c r="N6" s="240"/>
      <c r="O6" s="240"/>
      <c r="P6" s="241"/>
    </row>
    <row r="7" spans="1:17" ht="43.5" customHeight="1" thickBot="1" x14ac:dyDescent="0.25">
      <c r="A7" s="9" t="s">
        <v>65</v>
      </c>
      <c r="B7" s="242" t="s">
        <v>89</v>
      </c>
      <c r="C7" s="243"/>
      <c r="D7" s="243"/>
      <c r="E7" s="243"/>
      <c r="F7" s="243"/>
      <c r="G7" s="243"/>
      <c r="H7" s="243"/>
      <c r="I7" s="243"/>
      <c r="J7" s="243"/>
      <c r="K7" s="243"/>
      <c r="L7" s="243"/>
      <c r="M7" s="243"/>
      <c r="N7" s="243"/>
      <c r="O7" s="243"/>
      <c r="P7" s="244"/>
    </row>
    <row r="8" spans="1:17" ht="26.25" customHeight="1" thickBot="1" x14ac:dyDescent="0.25">
      <c r="A8" s="4" t="s">
        <v>63</v>
      </c>
      <c r="B8" s="245" t="s">
        <v>78</v>
      </c>
      <c r="C8" s="246"/>
      <c r="D8" s="246"/>
      <c r="E8" s="246"/>
      <c r="F8" s="246"/>
      <c r="G8" s="246"/>
      <c r="H8" s="246"/>
      <c r="I8" s="246"/>
      <c r="J8" s="246"/>
      <c r="K8" s="246"/>
      <c r="L8" s="246"/>
      <c r="M8" s="246"/>
      <c r="N8" s="246"/>
      <c r="O8" s="246"/>
      <c r="P8" s="247"/>
    </row>
    <row r="9" spans="1:17" ht="26.25" customHeight="1" thickBot="1" x14ac:dyDescent="0.25">
      <c r="A9" s="4" t="s">
        <v>61</v>
      </c>
      <c r="B9" s="242" t="s">
        <v>79</v>
      </c>
      <c r="C9" s="243"/>
      <c r="D9" s="243"/>
      <c r="E9" s="243"/>
      <c r="F9" s="243"/>
      <c r="G9" s="243"/>
      <c r="H9" s="243"/>
      <c r="I9" s="243"/>
      <c r="J9" s="243"/>
      <c r="K9" s="243"/>
      <c r="L9" s="243"/>
      <c r="M9" s="243"/>
      <c r="N9" s="243"/>
      <c r="O9" s="243"/>
      <c r="P9" s="244"/>
    </row>
    <row r="10" spans="1:17" ht="36.75" customHeight="1" thickBot="1" x14ac:dyDescent="0.25">
      <c r="A10" s="2" t="s">
        <v>68</v>
      </c>
      <c r="B10" s="245" t="s">
        <v>84</v>
      </c>
      <c r="C10" s="246"/>
      <c r="D10" s="246"/>
      <c r="E10" s="246"/>
      <c r="F10" s="246"/>
      <c r="G10" s="246"/>
      <c r="H10" s="246"/>
      <c r="I10" s="246"/>
      <c r="J10" s="246"/>
      <c r="K10" s="246"/>
      <c r="L10" s="246"/>
      <c r="M10" s="246"/>
      <c r="N10" s="246"/>
      <c r="O10" s="246"/>
      <c r="P10" s="247"/>
    </row>
    <row r="11" spans="1:17" ht="26.25" customHeight="1" thickBot="1" x14ac:dyDescent="0.25">
      <c r="A11" s="4" t="s">
        <v>64</v>
      </c>
      <c r="B11" s="242" t="s">
        <v>80</v>
      </c>
      <c r="C11" s="243"/>
      <c r="D11" s="243"/>
      <c r="E11" s="243"/>
      <c r="F11" s="243"/>
      <c r="G11" s="243"/>
      <c r="H11" s="243"/>
      <c r="I11" s="243"/>
      <c r="J11" s="243"/>
      <c r="K11" s="243"/>
      <c r="L11" s="243"/>
      <c r="M11" s="243"/>
      <c r="N11" s="243"/>
      <c r="O11" s="243"/>
      <c r="P11" s="244"/>
    </row>
    <row r="12" spans="1:17" ht="26.25" customHeight="1" thickBot="1" x14ac:dyDescent="0.25">
      <c r="A12" s="4" t="s">
        <v>69</v>
      </c>
      <c r="B12" s="245" t="s">
        <v>81</v>
      </c>
      <c r="C12" s="246"/>
      <c r="D12" s="246"/>
      <c r="E12" s="246"/>
      <c r="F12" s="246"/>
      <c r="G12" s="246"/>
      <c r="H12" s="246"/>
      <c r="I12" s="246"/>
      <c r="J12" s="246"/>
      <c r="K12" s="246"/>
      <c r="L12" s="246"/>
      <c r="M12" s="246"/>
      <c r="N12" s="246"/>
      <c r="O12" s="246"/>
      <c r="P12" s="247"/>
    </row>
    <row r="13" spans="1:17" ht="38.25" customHeight="1" thickBot="1" x14ac:dyDescent="0.25">
      <c r="A13" s="4" t="s">
        <v>70</v>
      </c>
      <c r="B13" s="242" t="s">
        <v>95</v>
      </c>
      <c r="C13" s="243"/>
      <c r="D13" s="243"/>
      <c r="E13" s="243"/>
      <c r="F13" s="243"/>
      <c r="G13" s="243"/>
      <c r="H13" s="243"/>
      <c r="I13" s="243"/>
      <c r="J13" s="243"/>
      <c r="K13" s="243"/>
      <c r="L13" s="243"/>
      <c r="M13" s="243"/>
      <c r="N13" s="243"/>
      <c r="O13" s="243"/>
      <c r="P13" s="244"/>
    </row>
    <row r="14" spans="1:17" ht="26.25" customHeight="1" thickBot="1" x14ac:dyDescent="0.25">
      <c r="A14" s="3" t="s">
        <v>71</v>
      </c>
      <c r="B14" s="245" t="s">
        <v>82</v>
      </c>
      <c r="C14" s="246"/>
      <c r="D14" s="246"/>
      <c r="E14" s="246"/>
      <c r="F14" s="246"/>
      <c r="G14" s="246"/>
      <c r="H14" s="246"/>
      <c r="I14" s="246"/>
      <c r="J14" s="246"/>
      <c r="K14" s="246"/>
      <c r="L14" s="246"/>
      <c r="M14" s="246"/>
      <c r="N14" s="246"/>
      <c r="O14" s="246"/>
      <c r="P14" s="247"/>
    </row>
    <row r="15" spans="1:17" ht="36.75" customHeight="1" thickBot="1" x14ac:dyDescent="0.25">
      <c r="A15" s="5" t="s">
        <v>91</v>
      </c>
      <c r="B15" s="242" t="s">
        <v>92</v>
      </c>
      <c r="C15" s="243"/>
      <c r="D15" s="243"/>
      <c r="E15" s="243"/>
      <c r="F15" s="243"/>
      <c r="G15" s="243"/>
      <c r="H15" s="243"/>
      <c r="I15" s="243"/>
      <c r="J15" s="243"/>
      <c r="K15" s="243"/>
      <c r="L15" s="243"/>
      <c r="M15" s="243"/>
      <c r="N15" s="243"/>
      <c r="O15" s="243"/>
      <c r="P15" s="244"/>
    </row>
    <row r="16" spans="1:17" ht="38.25" customHeight="1" thickBot="1" x14ac:dyDescent="0.25">
      <c r="A16" s="5" t="s">
        <v>90</v>
      </c>
      <c r="B16" s="245" t="s">
        <v>87</v>
      </c>
      <c r="C16" s="246"/>
      <c r="D16" s="246"/>
      <c r="E16" s="246"/>
      <c r="F16" s="246"/>
      <c r="G16" s="246"/>
      <c r="H16" s="246"/>
      <c r="I16" s="246"/>
      <c r="J16" s="246"/>
      <c r="K16" s="246"/>
      <c r="L16" s="246"/>
      <c r="M16" s="246"/>
      <c r="N16" s="246"/>
      <c r="O16" s="246"/>
      <c r="P16" s="247"/>
    </row>
    <row r="17" spans="1:16" ht="64.5" customHeight="1" thickBot="1" x14ac:dyDescent="0.25">
      <c r="A17" s="2" t="s">
        <v>66</v>
      </c>
      <c r="B17" s="242" t="s">
        <v>88</v>
      </c>
      <c r="C17" s="243"/>
      <c r="D17" s="243"/>
      <c r="E17" s="243"/>
      <c r="F17" s="243"/>
      <c r="G17" s="243"/>
      <c r="H17" s="243"/>
      <c r="I17" s="243"/>
      <c r="J17" s="243"/>
      <c r="K17" s="243"/>
      <c r="L17" s="243"/>
      <c r="M17" s="243"/>
      <c r="N17" s="243"/>
      <c r="O17" s="243"/>
      <c r="P17" s="244"/>
    </row>
    <row r="18" spans="1:16" ht="32.25" customHeight="1" thickBot="1" x14ac:dyDescent="0.25">
      <c r="A18" s="2" t="s">
        <v>72</v>
      </c>
      <c r="B18" s="245" t="s">
        <v>0</v>
      </c>
      <c r="C18" s="246"/>
      <c r="D18" s="246"/>
      <c r="E18" s="246"/>
      <c r="F18" s="246"/>
      <c r="G18" s="246"/>
      <c r="H18" s="246"/>
      <c r="I18" s="246"/>
      <c r="J18" s="246"/>
      <c r="K18" s="246"/>
      <c r="L18" s="246"/>
      <c r="M18" s="246"/>
      <c r="N18" s="246"/>
      <c r="O18" s="246"/>
      <c r="P18" s="247"/>
    </row>
    <row r="19" spans="1:16" ht="21.95" customHeight="1" x14ac:dyDescent="0.2">
      <c r="A19" s="252" t="s">
        <v>97</v>
      </c>
      <c r="B19" s="242" t="s">
        <v>100</v>
      </c>
      <c r="C19" s="243"/>
      <c r="D19" s="243"/>
      <c r="E19" s="243"/>
      <c r="F19" s="243"/>
      <c r="G19" s="243"/>
      <c r="H19" s="243"/>
      <c r="I19" s="243"/>
      <c r="J19" s="243"/>
      <c r="K19" s="243"/>
      <c r="L19" s="243"/>
      <c r="M19" s="243"/>
      <c r="N19" s="243"/>
      <c r="O19" s="243"/>
      <c r="P19" s="248"/>
    </row>
    <row r="20" spans="1:16" ht="21.95" customHeight="1" x14ac:dyDescent="0.2">
      <c r="A20" s="253"/>
      <c r="B20" s="242" t="s">
        <v>99</v>
      </c>
      <c r="C20" s="243"/>
      <c r="D20" s="243"/>
      <c r="E20" s="243"/>
      <c r="F20" s="243"/>
      <c r="G20" s="243"/>
      <c r="H20" s="243"/>
      <c r="I20" s="243"/>
      <c r="J20" s="243"/>
      <c r="K20" s="243"/>
      <c r="L20" s="243"/>
      <c r="M20" s="243"/>
      <c r="N20" s="243"/>
      <c r="O20" s="243"/>
      <c r="P20" s="248"/>
    </row>
    <row r="21" spans="1:16" ht="21.95" customHeight="1" x14ac:dyDescent="0.2">
      <c r="A21" s="253"/>
      <c r="B21" s="242" t="s">
        <v>101</v>
      </c>
      <c r="C21" s="243"/>
      <c r="D21" s="243"/>
      <c r="E21" s="243"/>
      <c r="F21" s="243"/>
      <c r="G21" s="243"/>
      <c r="H21" s="243"/>
      <c r="I21" s="243"/>
      <c r="J21" s="243"/>
      <c r="K21" s="243"/>
      <c r="L21" s="243"/>
      <c r="M21" s="243"/>
      <c r="N21" s="243"/>
      <c r="O21" s="243"/>
      <c r="P21" s="248"/>
    </row>
    <row r="22" spans="1:16" ht="21.95" customHeight="1" x14ac:dyDescent="0.2">
      <c r="A22" s="253"/>
      <c r="B22" s="242" t="s">
        <v>102</v>
      </c>
      <c r="C22" s="243"/>
      <c r="D22" s="243"/>
      <c r="E22" s="243"/>
      <c r="F22" s="243"/>
      <c r="G22" s="243"/>
      <c r="H22" s="243"/>
      <c r="I22" s="243"/>
      <c r="J22" s="243"/>
      <c r="K22" s="243"/>
      <c r="L22" s="243"/>
      <c r="M22" s="243"/>
      <c r="N22" s="243"/>
      <c r="O22" s="243"/>
      <c r="P22" s="248"/>
    </row>
    <row r="23" spans="1:16" ht="21.95" customHeight="1" thickBot="1" x14ac:dyDescent="0.25">
      <c r="A23" s="254"/>
      <c r="B23" s="249" t="s">
        <v>94</v>
      </c>
      <c r="C23" s="250"/>
      <c r="D23" s="250"/>
      <c r="E23" s="250"/>
      <c r="F23" s="250"/>
      <c r="G23" s="250"/>
      <c r="H23" s="250"/>
      <c r="I23" s="250"/>
      <c r="J23" s="250"/>
      <c r="K23" s="250"/>
      <c r="L23" s="250"/>
      <c r="M23" s="250"/>
      <c r="N23" s="250"/>
      <c r="O23" s="250"/>
      <c r="P23" s="251"/>
    </row>
    <row r="24" spans="1:16" x14ac:dyDescent="0.2">
      <c r="P24" s="24"/>
    </row>
    <row r="25" spans="1:16" x14ac:dyDescent="0.2">
      <c r="P25" s="24"/>
    </row>
    <row r="29" spans="1:16" x14ac:dyDescent="0.2">
      <c r="K29" s="24"/>
    </row>
    <row r="30" spans="1:16" x14ac:dyDescent="0.2">
      <c r="K30" s="24"/>
    </row>
  </sheetData>
  <mergeCells count="24">
    <mergeCell ref="B21:P21"/>
    <mergeCell ref="B22:P22"/>
    <mergeCell ref="B23:P23"/>
    <mergeCell ref="A19:A23"/>
    <mergeCell ref="B20:P20"/>
    <mergeCell ref="B19:P19"/>
    <mergeCell ref="B18:P18"/>
    <mergeCell ref="B14:P14"/>
    <mergeCell ref="B12:P12"/>
    <mergeCell ref="B8:P8"/>
    <mergeCell ref="B11:P11"/>
    <mergeCell ref="B9:P9"/>
    <mergeCell ref="B15:P15"/>
    <mergeCell ref="B17:P17"/>
    <mergeCell ref="B16:P16"/>
    <mergeCell ref="B10:P10"/>
    <mergeCell ref="B13:P13"/>
    <mergeCell ref="A1:P1"/>
    <mergeCell ref="A2:P2"/>
    <mergeCell ref="A6:P6"/>
    <mergeCell ref="B7:P7"/>
    <mergeCell ref="B3:P3"/>
    <mergeCell ref="B4:P4"/>
    <mergeCell ref="B5:P5"/>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2017-03-20T19:47:56Z</dcterms:modified>
</cp:coreProperties>
</file>