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3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00000000-0000-0000-0000-000000000000}"/>
  <workbookPr filterPrivacy="1" codeName="ThisWorkbook" defaultThemeVersion="124226"/>
  <bookViews>
    <workbookView xWindow="240" yWindow="105" windowWidth="15600" windowHeight="11700" activeTab="2"/>
  </bookViews>
  <sheets>
    <sheet name="Header Instructions " sheetId="5" r:id="rId1"/>
    <sheet name="Data Instructions" sheetId="4" r:id="rId2"/>
    <sheet name="Data" sheetId="1" r:id="rId3"/>
    <sheet name="Lookup" sheetId="2" state="hidden" r:id="rId4"/>
  </sheets>
  <definedNames>
    <definedName name="LookupRange">Lookup!$A:$A,Lookup!$C:$C,Lookup!$E:$E</definedName>
  </definedNames>
  <calcPr calcId="145621"/>
</workbook>
</file>

<file path=xl/calcChain.xml><?xml version="1.0" encoding="utf-8"?>
<calcChain xmlns="http://schemas.openxmlformats.org/spreadsheetml/2006/main">
  <c r="B32" i="5" l="1"/>
  <c r="B28" i="5"/>
  <c r="B24" i="5"/>
  <c r="A19" i="1"/>
  <c r="A15" i="1"/>
  <c r="A17" i="1"/>
</calcChain>
</file>

<file path=xl/sharedStrings.xml><?xml version="1.0" encoding="utf-8"?>
<sst xmlns="http://schemas.openxmlformats.org/spreadsheetml/2006/main" count="117" uniqueCount="90">
  <si>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</si>
  <si>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</si>
  <si>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</si>
  <si>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</si>
  <si>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</si>
  <si>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</si>
  <si>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</si>
  <si>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</si>
  <si>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</si>
  <si>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</si>
  <si>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</si>
  <si>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</si>
  <si>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</si>
  <si>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</si>
  <si>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</si>
  <si>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</si>
  <si>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</si>
  <si>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</si>
  <si>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</si>
  <si>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</si>
  <si>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</si>
  <si>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</si>
  <si>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</si>
  <si>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</si>
  <si>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</si>
  <si>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</si>
  <si>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</si>
  <si>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</si>
  <si>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</si>
  <si>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</si>
  <si>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</si>
  <si>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</si>
  <si>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</si>
  <si>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 xml:space="preserve">Operator Number  </t>
  </si>
  <si>
    <t xml:space="preserve">Well Name and Number </t>
  </si>
  <si>
    <t xml:space="preserve">Location: QQ SEC TWP RGE </t>
  </si>
  <si>
    <t xml:space="preserve">Citing Type: Planned or Actual </t>
  </si>
  <si>
    <t xml:space="preserve">Deviation Indicator </t>
  </si>
  <si>
    <r>
      <t>Operator Name</t>
    </r>
    <r>
      <rPr>
        <sz val="12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 xml:space="preserve"> </t>
    </r>
  </si>
  <si>
    <t>Whole Numbers ONLY - NO Decimals</t>
  </si>
  <si>
    <t xml:space="preserve">Whole Numbers ONLY - NO Decimals  </t>
  </si>
  <si>
    <t>Decimals to 2 Places</t>
  </si>
  <si>
    <t>Letters and Numbers ONLY; Do NOT use " # " symbol (no special characters)</t>
  </si>
  <si>
    <t>Numbers ONLY; Do NOT use " # " symbol (no special characters)</t>
  </si>
  <si>
    <t>Company Name</t>
  </si>
  <si>
    <t>COGCC Operator Number</t>
  </si>
  <si>
    <t>Lease Name and Number of Well</t>
  </si>
  <si>
    <t>Complete API Number if Available</t>
  </si>
  <si>
    <t>Surface Location of Well</t>
  </si>
  <si>
    <t>Type of Directional Data: Planned for Form 2 and 4, Actual for Form 5</t>
  </si>
  <si>
    <t>As written: Planned or Actual</t>
  </si>
  <si>
    <t>Select Type of Deviation from Drop Down List</t>
  </si>
  <si>
    <t>Required for ALL Submittals</t>
  </si>
  <si>
    <r>
      <rPr>
        <b/>
        <sz val="12"/>
        <color rgb="FF0070C0"/>
        <rFont val="Calibri"/>
        <family val="2"/>
        <scheme val="minor"/>
      </rPr>
      <t xml:space="preserve">Required Field if North Reference is </t>
    </r>
    <r>
      <rPr>
        <b/>
        <u/>
        <sz val="12"/>
        <color rgb="FF0070C0"/>
        <rFont val="Calibri"/>
        <family val="2"/>
        <scheme val="minor"/>
      </rPr>
      <t>GRID</t>
    </r>
  </si>
  <si>
    <r>
      <t xml:space="preserve">When is an Entry </t>
    </r>
    <r>
      <rPr>
        <b/>
        <i/>
        <u/>
        <sz val="14"/>
        <color rgb="FF0070C0"/>
        <rFont val="Calibri"/>
        <family val="2"/>
        <scheme val="minor"/>
      </rPr>
      <t>REQUIRED</t>
    </r>
    <r>
      <rPr>
        <b/>
        <sz val="14"/>
        <color rgb="FF0070C0"/>
        <rFont val="Calibri"/>
        <family val="2"/>
        <scheme val="minor"/>
      </rPr>
      <t>?</t>
    </r>
  </si>
  <si>
    <r>
      <t xml:space="preserve">How </t>
    </r>
    <r>
      <rPr>
        <b/>
        <i/>
        <u/>
        <sz val="14"/>
        <color rgb="FF00B050"/>
        <rFont val="Calibri"/>
        <family val="2"/>
        <scheme val="minor"/>
      </rPr>
      <t>Must</t>
    </r>
    <r>
      <rPr>
        <b/>
        <sz val="14"/>
        <color rgb="FF00B050"/>
        <rFont val="Calibri"/>
        <family val="2"/>
        <scheme val="minor"/>
      </rPr>
      <t xml:space="preserve"> it be </t>
    </r>
    <r>
      <rPr>
        <b/>
        <i/>
        <u/>
        <sz val="14"/>
        <color rgb="FF00B050"/>
        <rFont val="Calibri"/>
        <family val="2"/>
        <scheme val="minor"/>
      </rPr>
      <t>Formatted</t>
    </r>
    <r>
      <rPr>
        <b/>
        <sz val="14"/>
        <color rgb="FF00B050"/>
        <rFont val="Calibri"/>
        <family val="2"/>
        <scheme val="minor"/>
      </rPr>
      <t>?</t>
    </r>
  </si>
  <si>
    <t>What Must be Entered?</t>
  </si>
  <si>
    <t>Letters, Numbers, Special Characters, Punctuation</t>
  </si>
  <si>
    <t>drifted?</t>
  </si>
  <si>
    <t>ST suffix?</t>
  </si>
  <si>
    <t>Postive or Negative Values?</t>
  </si>
  <si>
    <t>Whole Numbers or Decimals?</t>
  </si>
  <si>
    <t>Inclination at the corresponding measured depth</t>
  </si>
  <si>
    <t>Cummulative N/S offset from surface location at the corresponding measured depth</t>
  </si>
  <si>
    <t>Cummulative E/W offset from surface location at the corresponding measured depth</t>
  </si>
  <si>
    <t>Positive Values for NORTH Offset; Negative Values for SOUTH Offset</t>
  </si>
  <si>
    <t>Positive Values for EAST Offset; Negative Values for WEST Offset</t>
  </si>
  <si>
    <t>Sequential listing of measured depths from surface to, and including,  Total Depth</t>
  </si>
  <si>
    <r>
      <t xml:space="preserve">Positive Values ONLY - </t>
    </r>
    <r>
      <rPr>
        <b/>
        <i/>
        <u/>
        <sz val="12"/>
        <color rgb="FF0070C0"/>
        <rFont val="Calibri"/>
        <family val="2"/>
        <scheme val="minor"/>
      </rPr>
      <t>No</t>
    </r>
    <r>
      <rPr>
        <b/>
        <sz val="12"/>
        <color rgb="FF0070C0"/>
        <rFont val="Calibri"/>
        <family val="2"/>
        <scheme val="minor"/>
      </rPr>
      <t xml:space="preserve"> Negative Numbers</t>
    </r>
  </si>
  <si>
    <t>What about empty rows below the the Total Depth Record?</t>
  </si>
  <si>
    <t>Instructions for HEADER INFORMATION</t>
  </si>
  <si>
    <t>Instructions for DIRECTIONAL DATA</t>
  </si>
  <si>
    <r>
      <t xml:space="preserve">05-XXX-XXXXX ; </t>
    </r>
    <r>
      <rPr>
        <b/>
        <sz val="12"/>
        <color rgb="FF00B050"/>
        <rFont val="Calibri"/>
        <family val="2"/>
        <scheme val="minor"/>
      </rPr>
      <t xml:space="preserve">Standard API Format of Numbers and Dashes; No Spaces </t>
    </r>
  </si>
  <si>
    <r>
      <t xml:space="preserve">Required for Form 2s to Refile or Deepen, some Sidetracks; </t>
    </r>
    <r>
      <rPr>
        <b/>
        <u/>
        <sz val="12"/>
        <color rgb="FF0070C0"/>
        <rFont val="Calibri"/>
        <family val="2"/>
        <scheme val="minor"/>
      </rPr>
      <t>ALL</t>
    </r>
    <r>
      <rPr>
        <b/>
        <sz val="12"/>
        <color rgb="FF0070C0"/>
        <rFont val="Calibri"/>
        <family val="2"/>
        <scheme val="minor"/>
      </rPr>
      <t xml:space="preserve"> Form 4s; </t>
    </r>
    <r>
      <rPr>
        <b/>
        <u/>
        <sz val="12"/>
        <color rgb="FF0070C0"/>
        <rFont val="Calibri"/>
        <family val="2"/>
        <scheme val="minor"/>
      </rPr>
      <t>ALL</t>
    </r>
    <r>
      <rPr>
        <b/>
        <sz val="12"/>
        <color rgb="FF0070C0"/>
        <rFont val="Calibri"/>
        <family val="2"/>
        <scheme val="minor"/>
      </rPr>
      <t xml:space="preserve"> Form 5s</t>
    </r>
  </si>
  <si>
    <t>blank?</t>
  </si>
  <si>
    <t>Azimuth at the corresponding measured depth</t>
  </si>
  <si>
    <t>Calculated TVD at the corresponding measured depth</t>
  </si>
  <si>
    <r>
      <t xml:space="preserve">A value </t>
    </r>
    <r>
      <rPr>
        <b/>
        <i/>
        <u/>
        <sz val="14"/>
        <color rgb="FFFF0000"/>
        <rFont val="Calibri"/>
        <family val="2"/>
        <scheme val="minor"/>
      </rPr>
      <t>must</t>
    </r>
    <r>
      <rPr>
        <b/>
        <sz val="14"/>
        <color rgb="FFFF0000"/>
        <rFont val="Calibri"/>
        <family val="2"/>
        <scheme val="minor"/>
      </rPr>
      <t xml:space="preserve"> be entered in every column for each Depth Record - </t>
    </r>
    <r>
      <rPr>
        <b/>
        <i/>
        <u/>
        <sz val="14"/>
        <color rgb="FFFF0000"/>
        <rFont val="Calibri"/>
        <family val="2"/>
        <scheme val="minor"/>
      </rPr>
      <t>no blank cells</t>
    </r>
    <r>
      <rPr>
        <b/>
        <sz val="14"/>
        <color rgb="FFFF0000"/>
        <rFont val="Calibri"/>
        <family val="2"/>
        <scheme val="minor"/>
      </rPr>
      <t>.</t>
    </r>
  </si>
  <si>
    <t>Delete all empty rows below the Total Depth record.</t>
  </si>
  <si>
    <t xml:space="preserve">Do not enter any data in any cells below Total Depth record.  </t>
  </si>
  <si>
    <t>Select North Reference from Drop Down List</t>
  </si>
  <si>
    <r>
      <t xml:space="preserve">Select Directional, High Angle, or Horizontal; blank is </t>
    </r>
    <r>
      <rPr>
        <b/>
        <u/>
        <sz val="12"/>
        <color rgb="FF00B050"/>
        <rFont val="Calibri"/>
        <family val="2"/>
        <scheme val="minor"/>
      </rPr>
      <t>NOT</t>
    </r>
    <r>
      <rPr>
        <b/>
        <sz val="12"/>
        <color rgb="FF00B050"/>
        <rFont val="Calibri"/>
        <family val="2"/>
        <scheme val="minor"/>
      </rPr>
      <t xml:space="preserve"> a valid entry</t>
    </r>
  </si>
  <si>
    <r>
      <t xml:space="preserve">True or Grid must be selected; blank is </t>
    </r>
    <r>
      <rPr>
        <b/>
        <u/>
        <sz val="12"/>
        <color rgb="FF00B050"/>
        <rFont val="Calibri"/>
        <family val="2"/>
        <scheme val="minor"/>
      </rPr>
      <t>NOT</t>
    </r>
    <r>
      <rPr>
        <b/>
        <sz val="12"/>
        <color rgb="FF00B050"/>
        <rFont val="Calibri"/>
        <family val="2"/>
        <scheme val="minor"/>
      </rPr>
      <t xml:space="preserve"> a valid entry</t>
    </r>
  </si>
  <si>
    <t>Select Grid Type from Drop Down List</t>
  </si>
  <si>
    <r>
      <rPr>
        <b/>
        <sz val="14"/>
        <color rgb="FF00B050"/>
        <rFont val="Calibri"/>
        <family val="2"/>
        <scheme val="minor"/>
      </rPr>
      <t>NENE 1 2N 90W</t>
    </r>
    <r>
      <rPr>
        <b/>
        <sz val="12"/>
        <color rgb="FF00B050"/>
        <rFont val="Calibri"/>
        <family val="2"/>
        <scheme val="minor"/>
      </rPr>
      <t>; no Sec, T, or R; separate with spaces: no periods, commas, no dashes, no underscores; no special characters; no meridian</t>
    </r>
  </si>
  <si>
    <t>Grid Type is required if North Reference is Grid; leave BLANK if North Reference is True</t>
  </si>
  <si>
    <t>Bill Barrett Corporation</t>
  </si>
  <si>
    <t>Planned</t>
  </si>
  <si>
    <t>SWSW Sec 28  4N  62W</t>
  </si>
  <si>
    <t>Anschutz Equus Farms 4-62-28-6457B2B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</si>
</sst>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u/>
      <sz val="12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i/>
      <u/>
      <sz val="14"/>
      <color rgb="FF0070C0"/>
      <name val="Calibri"/>
      <family val="2"/>
      <scheme val="minor"/>
    </font>
    <font>
      <b/>
      <i/>
      <u/>
      <sz val="14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u/>
      <sz val="12"/>
      <color rgb="FF0070C0"/>
      <name val="Calibri"/>
      <family val="2"/>
      <scheme val="minor"/>
    </font>
    <font>
      <b/>
      <i/>
      <u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2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0" xfId="0" applyFont="1" applyAlignment="1"/>
    <xf numFmtId="0" fontId="0" fillId="2" borderId="2" xfId="0" applyFill="1" applyBorder="1" applyAlignment="1">
      <alignment horizontal="center" wrapText="1"/>
    </xf>
    <xf numFmtId="0" fontId="2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0" xfId="0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/>
    <xf numFmtId="0" fontId="3" fillId="2" borderId="3" xfId="0" applyFont="1" applyFill="1" applyBorder="1"/>
    <xf numFmtId="0" fontId="3" fillId="0" borderId="0" xfId="0" applyFont="1" applyFill="1" applyBorder="1"/>
    <xf numFmtId="0" fontId="5" fillId="0" borderId="1" xfId="0" applyNumberFormat="1" applyFont="1" applyFill="1" applyBorder="1" applyAlignment="1" applyProtection="1"/>
    <xf numFmtId="4" fontId="5" fillId="0" borderId="1" xfId="0" applyNumberFormat="1" applyFont="1" applyFill="1" applyBorder="1" applyAlignment="1" applyProtection="1"/>
    <xf numFmtId="0" fontId="3" fillId="0" borderId="0" xfId="0" applyFont="1"/>
    <xf numFmtId="0" fontId="3" fillId="0" borderId="4" xfId="0" applyFont="1" applyBorder="1"/>
    <xf numFmtId="0" fontId="3" fillId="0" borderId="0" xfId="0" applyFont="1" applyBorder="1"/>
    <xf numFmtId="0" fontId="3" fillId="0" borderId="0" xfId="0" applyFont="1" applyFill="1"/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3" xfId="0" applyFont="1" applyBorder="1"/>
    <xf numFmtId="0" fontId="3" fillId="0" borderId="4" xfId="0" applyFont="1" applyFill="1" applyBorder="1"/>
    <xf numFmtId="0" fontId="3" fillId="0" borderId="4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Fill="1"/>
    <xf numFmtId="0" fontId="5" fillId="0" borderId="0" xfId="0" applyNumberFormat="1" applyFont="1" applyFill="1" applyBorder="1" applyAlignment="1" applyProtection="1"/>
    <xf numFmtId="4" fontId="5" fillId="0" borderId="0" xfId="0" applyNumberFormat="1" applyFont="1" applyFill="1" applyBorder="1" applyAlignment="1" applyProtection="1"/>
    <xf numFmtId="0" fontId="13" fillId="0" borderId="0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/>
    <xf numFmtId="0" fontId="13" fillId="0" borderId="0" xfId="0" applyFont="1" applyFill="1"/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 wrapText="1"/>
    </xf>
    <xf numFmtId="0" fontId="3" fillId="4" borderId="0" xfId="0" applyFont="1" applyFill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Fill="1"/>
    <xf numFmtId="0" fontId="9" fillId="0" borderId="17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4" fontId="10" fillId="0" borderId="2" xfId="0" applyNumberFormat="1" applyFont="1" applyFill="1" applyBorder="1" applyAlignment="1" applyProtection="1">
      <alignment horizontal="center" vertical="center" wrapText="1"/>
    </xf>
    <xf numFmtId="0" fontId="13" fillId="0" borderId="2" xfId="0" applyNumberFormat="1" applyFont="1" applyFill="1" applyBorder="1" applyAlignment="1" applyProtection="1">
      <alignment horizontal="center" vertical="center" wrapText="1"/>
    </xf>
    <xf numFmtId="0" fontId="10" fillId="0" borderId="19" xfId="0" applyNumberFormat="1" applyFont="1" applyFill="1" applyBorder="1" applyAlignment="1" applyProtection="1">
      <alignment horizontal="center" vertical="center" wrapText="1"/>
    </xf>
    <xf numFmtId="0" fontId="13" fillId="0" borderId="19" xfId="0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18" fillId="0" borderId="9" xfId="0" applyFont="1" applyBorder="1" applyAlignment="1"/>
    <xf numFmtId="0" fontId="2" fillId="0" borderId="4" xfId="0" applyFont="1" applyBorder="1" applyAlignment="1"/>
    <xf numFmtId="0" fontId="3" fillId="2" borderId="9" xfId="0" applyFont="1" applyFill="1" applyBorder="1"/>
    <xf numFmtId="0" fontId="3" fillId="0" borderId="24" xfId="0" applyFont="1" applyBorder="1"/>
    <xf numFmtId="0" fontId="9" fillId="0" borderId="2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4" fontId="21" fillId="0" borderId="1" xfId="0" applyNumberFormat="1" applyFont="1" applyFill="1" applyBorder="1" applyAlignment="1" applyProtection="1">
      <alignment horizont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4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2" val="0"/>
</file>

<file path=xl/ctrlProps/ctrlProp4.xml><?xml version="1.0" encoding="utf-8"?>
<formControlPr xmlns="http://schemas.microsoft.com/office/spreadsheetml/2009/9/main" objectType="Drop" dropStyle="combo" dx="16" fmlaLink="Lookup!$F$2" fmlaRange="Lookup!$E$2:$E$5" noThreeD="1" sel="4" val="0"/>
</file>

<file path=xl/ctrlProps/ctrlProp5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6.xml><?xml version="1.0" encoding="utf-8"?>
<formControlPr xmlns="http://schemas.microsoft.com/office/spreadsheetml/2009/9/main" objectType="Drop" dropStyle="combo" dx="16" fmlaLink="Lookup!$B$2" fmlaRange="Lookup!$A$2:$A$4" noThreeD="1" sel="2" val="0"/>
</file>

<file path=xl/ctrlProps/ctrlProp7.xml><?xml version="1.0" encoding="utf-8"?>
<formControlPr xmlns="http://schemas.microsoft.com/office/spreadsheetml/2009/9/main" objectType="Drop" dropStyle="combo" dx="16" fmlaLink="Lookup!$F$2" fmlaRange="Lookup!$E$2:$E$5" noThreeD="1" sel="4" val="0"/>
</file>

<file path=xl/ctrlProps/ctrlProp8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9.xml><?xml version="1.0" encoding="utf-8"?>
<formControlPr xmlns="http://schemas.microsoft.com/office/spreadsheetml/2009/9/main" objectType="Drop" dropStyle="combo" dx="16" fmlaLink="Lookup!$B$2" fmlaRange="Lookup!$A$2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190500</xdr:rowOff>
        </xdr:from>
        <xdr:to>
          <xdr:col>1</xdr:col>
          <xdr:colOff>2543175</xdr:colOff>
          <xdr:row>23</xdr:row>
          <xdr:rowOff>190500</xdr:rowOff>
        </xdr:to>
        <xdr:sp macro="" textlink="">
          <xdr:nvSpPr>
            <xdr:cNvPr id="4097" name="Drop Down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190500</xdr:rowOff>
        </xdr:from>
        <xdr:to>
          <xdr:col>1</xdr:col>
          <xdr:colOff>2543175</xdr:colOff>
          <xdr:row>31</xdr:row>
          <xdr:rowOff>190500</xdr:rowOff>
        </xdr:to>
        <xdr:sp macro="" textlink="">
          <xdr:nvSpPr>
            <xdr:cNvPr id="4098" name="Drop Down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190500</xdr:rowOff>
        </xdr:from>
        <xdr:to>
          <xdr:col>1</xdr:col>
          <xdr:colOff>2543175</xdr:colOff>
          <xdr:row>27</xdr:row>
          <xdr:rowOff>190500</xdr:rowOff>
        </xdr:to>
        <xdr:sp macro="" textlink="">
          <xdr:nvSpPr>
            <xdr:cNvPr id="4099" name="Drop Down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17</xdr:row>
          <xdr:rowOff>0</xdr:rowOff>
        </xdr:from>
        <xdr:to>
          <xdr:col>3</xdr:col>
          <xdr:colOff>161925</xdr:colOff>
          <xdr:row>18</xdr:row>
          <xdr:rowOff>0</xdr:rowOff>
        </xdr:to>
        <xdr:sp macro="" textlink="">
          <xdr:nvSpPr>
            <xdr:cNvPr id="3073" name="Drop Dow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17</xdr:row>
          <xdr:rowOff>0</xdr:rowOff>
        </xdr:from>
        <xdr:to>
          <xdr:col>3</xdr:col>
          <xdr:colOff>161925</xdr:colOff>
          <xdr:row>18</xdr:row>
          <xdr:rowOff>0</xdr:rowOff>
        </xdr:to>
        <xdr:sp macro="" textlink="">
          <xdr:nvSpPr>
            <xdr:cNvPr id="3074" name="Drop Down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17</xdr:row>
          <xdr:rowOff>0</xdr:rowOff>
        </xdr:from>
        <xdr:to>
          <xdr:col>3</xdr:col>
          <xdr:colOff>161925</xdr:colOff>
          <xdr:row>18</xdr:row>
          <xdr:rowOff>0</xdr:rowOff>
        </xdr:to>
        <xdr:sp macro="" textlink="">
          <xdr:nvSpPr>
            <xdr:cNvPr id="3075" name="Drop Down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190500</xdr:rowOff>
        </xdr:from>
        <xdr:to>
          <xdr:col>0</xdr:col>
          <xdr:colOff>2543175</xdr:colOff>
          <xdr:row>14</xdr:row>
          <xdr:rowOff>190500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190500</xdr:rowOff>
        </xdr:from>
        <xdr:to>
          <xdr:col>0</xdr:col>
          <xdr:colOff>2543175</xdr:colOff>
          <xdr:row>19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190500</xdr:rowOff>
        </xdr:from>
        <xdr:to>
          <xdr:col>0</xdr:col>
          <xdr:colOff>2543175</xdr:colOff>
          <xdr:row>16</xdr:row>
          <xdr:rowOff>190500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rgb="FF00B0F0"/>
  </sheetPr>
  <dimension ref="B1:J33"/>
  <sheetViews>
    <sheetView topLeftCell="A6" zoomScale="120" zoomScaleNormal="120" zoomScaleSheetLayoutView="100" workbookViewId="0">
      <selection activeCell="G33" sqref="G33"/>
    </sheetView>
  </sheetViews>
  <sheetFormatPr defaultRowHeight="15.75" x14ac:dyDescent="0.25"/>
  <cols>
    <col min="1" max="1" width="4.28515625" style="26" customWidth="1"/>
    <col min="2" max="2" width="38.28515625" style="26" customWidth="1"/>
    <col min="3" max="4" width="38.140625" style="29" customWidth="1"/>
    <col min="5" max="5" width="42.85546875" style="36" customWidth="1"/>
    <col min="6" max="6" width="5.28515625" style="29" customWidth="1"/>
    <col min="7" max="9" width="9.140625" style="26"/>
    <col min="10" max="10" width="43.28515625" style="26" customWidth="1"/>
    <col min="11" max="16384" width="9.140625" style="26"/>
  </cols>
  <sheetData>
    <row r="1" spans="2:10" ht="16.5" thickBot="1" x14ac:dyDescent="0.3"/>
    <row r="2" spans="2:10" ht="32.25" customHeight="1" thickBot="1" x14ac:dyDescent="0.3">
      <c r="B2" s="80" t="s">
        <v>70</v>
      </c>
      <c r="C2" s="81"/>
      <c r="D2" s="81"/>
      <c r="E2" s="82"/>
    </row>
    <row r="3" spans="2:10" s="20" customFormat="1" ht="18.75" x14ac:dyDescent="0.3">
      <c r="B3" s="67" t="s">
        <v>6</v>
      </c>
      <c r="C3" s="89" t="s">
        <v>56</v>
      </c>
      <c r="D3" s="91" t="s">
        <v>55</v>
      </c>
      <c r="E3" s="95" t="s">
        <v>54</v>
      </c>
      <c r="F3" s="35"/>
      <c r="J3" s="21"/>
    </row>
    <row r="4" spans="2:10" s="20" customFormat="1" ht="15.75" customHeight="1" thickBot="1" x14ac:dyDescent="0.3">
      <c r="B4" s="68"/>
      <c r="C4" s="90"/>
      <c r="D4" s="92"/>
      <c r="E4" s="96"/>
      <c r="F4" s="19"/>
      <c r="J4" s="21"/>
    </row>
    <row r="5" spans="2:10" ht="15.75" customHeight="1" thickBot="1" x14ac:dyDescent="0.3">
      <c r="B5" s="22" t="s">
        <v>38</v>
      </c>
      <c r="C5" s="85" t="s">
        <v>44</v>
      </c>
      <c r="D5" s="93" t="s">
        <v>57</v>
      </c>
      <c r="E5" s="83" t="s">
        <v>52</v>
      </c>
      <c r="F5" s="23"/>
    </row>
    <row r="6" spans="2:10" ht="15.75" customHeight="1" thickBot="1" x14ac:dyDescent="0.3">
      <c r="B6" s="27"/>
      <c r="C6" s="86"/>
      <c r="D6" s="94"/>
      <c r="E6" s="84"/>
      <c r="F6" s="23"/>
    </row>
    <row r="7" spans="2:10" ht="15.75" customHeight="1" thickBot="1" x14ac:dyDescent="0.3">
      <c r="B7" s="28"/>
      <c r="C7" s="47"/>
      <c r="D7" s="44"/>
      <c r="E7" s="39"/>
      <c r="F7" s="23"/>
    </row>
    <row r="8" spans="2:10" ht="15.75" customHeight="1" thickBot="1" x14ac:dyDescent="0.3">
      <c r="B8" s="22" t="s">
        <v>33</v>
      </c>
      <c r="C8" s="85" t="s">
        <v>45</v>
      </c>
      <c r="D8" s="93" t="s">
        <v>43</v>
      </c>
      <c r="E8" s="87" t="s">
        <v>52</v>
      </c>
    </row>
    <row r="9" spans="2:10" ht="15.75" customHeight="1" thickBot="1" x14ac:dyDescent="0.3">
      <c r="B9" s="34"/>
      <c r="C9" s="86"/>
      <c r="D9" s="94"/>
      <c r="E9" s="88"/>
      <c r="F9" s="30"/>
    </row>
    <row r="10" spans="2:10" ht="15.75" customHeight="1" thickBot="1" x14ac:dyDescent="0.3">
      <c r="B10" s="31"/>
      <c r="C10" s="48"/>
      <c r="D10" s="45"/>
      <c r="E10" s="40"/>
      <c r="F10" s="30"/>
    </row>
    <row r="11" spans="2:10" ht="24" customHeight="1" thickBot="1" x14ac:dyDescent="0.3">
      <c r="B11" s="65" t="s">
        <v>34</v>
      </c>
      <c r="C11" s="85" t="s">
        <v>46</v>
      </c>
      <c r="D11" s="93" t="s">
        <v>42</v>
      </c>
      <c r="E11" s="83" t="s">
        <v>52</v>
      </c>
      <c r="F11" s="23"/>
    </row>
    <row r="12" spans="2:10" ht="24" customHeight="1" thickBot="1" x14ac:dyDescent="0.3">
      <c r="B12" s="32"/>
      <c r="C12" s="86"/>
      <c r="D12" s="94"/>
      <c r="E12" s="84"/>
      <c r="F12" s="23"/>
    </row>
    <row r="13" spans="2:10" ht="15.75" customHeight="1" thickBot="1" x14ac:dyDescent="0.3">
      <c r="B13" s="28"/>
      <c r="C13" s="47"/>
      <c r="D13" s="44"/>
      <c r="E13" s="41"/>
      <c r="F13" s="23"/>
    </row>
    <row r="14" spans="2:10" ht="25.5" customHeight="1" thickBot="1" x14ac:dyDescent="0.3">
      <c r="B14" s="65" t="s">
        <v>12</v>
      </c>
      <c r="C14" s="85" t="s">
        <v>47</v>
      </c>
      <c r="D14" s="97" t="s">
        <v>72</v>
      </c>
      <c r="E14" s="87" t="s">
        <v>73</v>
      </c>
      <c r="G14" s="50" t="s">
        <v>59</v>
      </c>
    </row>
    <row r="15" spans="2:10" ht="25.5" customHeight="1" thickBot="1" x14ac:dyDescent="0.3">
      <c r="B15" s="32"/>
      <c r="C15" s="86"/>
      <c r="D15" s="98"/>
      <c r="E15" s="88"/>
      <c r="F15" s="23"/>
    </row>
    <row r="16" spans="2:10" ht="15.75" customHeight="1" thickBot="1" x14ac:dyDescent="0.3">
      <c r="B16" s="28"/>
      <c r="C16" s="47"/>
      <c r="D16" s="44"/>
      <c r="E16" s="42"/>
      <c r="F16" s="23"/>
    </row>
    <row r="17" spans="2:7" ht="35.1" customHeight="1" thickBot="1" x14ac:dyDescent="0.3">
      <c r="B17" s="64" t="s">
        <v>35</v>
      </c>
      <c r="C17" s="85" t="s">
        <v>48</v>
      </c>
      <c r="D17" s="93" t="s">
        <v>84</v>
      </c>
      <c r="E17" s="83" t="s">
        <v>52</v>
      </c>
      <c r="F17" s="23"/>
    </row>
    <row r="18" spans="2:7" ht="35.1" customHeight="1" thickBot="1" x14ac:dyDescent="0.3">
      <c r="B18" s="33"/>
      <c r="C18" s="86"/>
      <c r="D18" s="94"/>
      <c r="E18" s="84"/>
      <c r="F18" s="23"/>
    </row>
    <row r="19" spans="2:7" ht="15.75" customHeight="1" thickBot="1" x14ac:dyDescent="0.3">
      <c r="B19" s="23"/>
      <c r="C19" s="47"/>
      <c r="D19" s="44"/>
      <c r="E19" s="40"/>
      <c r="F19" s="23"/>
    </row>
    <row r="20" spans="2:7" ht="15.75" customHeight="1" thickBot="1" x14ac:dyDescent="0.3">
      <c r="B20" s="22" t="s">
        <v>36</v>
      </c>
      <c r="C20" s="85" t="s">
        <v>49</v>
      </c>
      <c r="D20" s="93" t="s">
        <v>50</v>
      </c>
      <c r="E20" s="83" t="s">
        <v>52</v>
      </c>
      <c r="F20" s="23"/>
    </row>
    <row r="21" spans="2:7" ht="15.75" customHeight="1" thickBot="1" x14ac:dyDescent="0.3">
      <c r="B21" s="32"/>
      <c r="C21" s="86"/>
      <c r="D21" s="94"/>
      <c r="E21" s="84"/>
      <c r="F21" s="23"/>
    </row>
    <row r="22" spans="2:7" ht="15.75" customHeight="1" thickBot="1" x14ac:dyDescent="0.3">
      <c r="B22" s="28"/>
      <c r="C22" s="47"/>
      <c r="D22" s="44"/>
      <c r="E22" s="41"/>
      <c r="F22" s="23"/>
    </row>
    <row r="23" spans="2:7" ht="15.75" customHeight="1" x14ac:dyDescent="0.25">
      <c r="B23" s="69" t="s">
        <v>37</v>
      </c>
      <c r="C23" s="71" t="s">
        <v>51</v>
      </c>
      <c r="D23" s="74" t="s">
        <v>81</v>
      </c>
      <c r="E23" s="77" t="s">
        <v>52</v>
      </c>
      <c r="F23" s="23"/>
      <c r="G23" s="50" t="s">
        <v>58</v>
      </c>
    </row>
    <row r="24" spans="2:7" ht="15.75" customHeight="1" x14ac:dyDescent="0.25">
      <c r="B24" s="70" t="str">
        <f>INDEX(Lookup!E2:E5,Lookup!F2)</f>
        <v>Horizontal</v>
      </c>
      <c r="C24" s="72"/>
      <c r="D24" s="75"/>
      <c r="E24" s="78"/>
    </row>
    <row r="25" spans="2:7" ht="15.75" customHeight="1" thickBot="1" x14ac:dyDescent="0.3">
      <c r="B25" s="27"/>
      <c r="C25" s="73"/>
      <c r="D25" s="76"/>
      <c r="E25" s="79"/>
      <c r="F25" s="53"/>
    </row>
    <row r="26" spans="2:7" ht="15.75" customHeight="1" thickBot="1" x14ac:dyDescent="0.3">
      <c r="C26" s="49"/>
      <c r="D26" s="46"/>
      <c r="E26" s="43"/>
    </row>
    <row r="27" spans="2:7" ht="15.75" customHeight="1" x14ac:dyDescent="0.25">
      <c r="B27" s="69" t="s">
        <v>13</v>
      </c>
      <c r="C27" s="71" t="s">
        <v>80</v>
      </c>
      <c r="D27" s="74" t="s">
        <v>82</v>
      </c>
      <c r="E27" s="77" t="s">
        <v>52</v>
      </c>
      <c r="F27" s="23"/>
      <c r="G27" s="50" t="s">
        <v>74</v>
      </c>
    </row>
    <row r="28" spans="2:7" ht="15.75" customHeight="1" x14ac:dyDescent="0.25">
      <c r="B28" s="70" t="str">
        <f>INDEX(Lookup!A2:A4,Lookup!B2)</f>
        <v>True</v>
      </c>
      <c r="C28" s="72"/>
      <c r="D28" s="75"/>
      <c r="E28" s="78"/>
    </row>
    <row r="29" spans="2:7" ht="15.75" customHeight="1" thickBot="1" x14ac:dyDescent="0.3">
      <c r="B29" s="27"/>
      <c r="C29" s="73"/>
      <c r="D29" s="76"/>
      <c r="E29" s="79"/>
      <c r="F29" s="53"/>
    </row>
    <row r="30" spans="2:7" ht="15.75" customHeight="1" thickBot="1" x14ac:dyDescent="0.3">
      <c r="C30" s="49"/>
      <c r="D30" s="46"/>
      <c r="E30" s="43"/>
    </row>
    <row r="31" spans="2:7" ht="15.75" customHeight="1" x14ac:dyDescent="0.25">
      <c r="B31" s="69" t="s">
        <v>15</v>
      </c>
      <c r="C31" s="71" t="s">
        <v>83</v>
      </c>
      <c r="D31" s="74" t="s">
        <v>85</v>
      </c>
      <c r="E31" s="77" t="s">
        <v>53</v>
      </c>
      <c r="F31" s="23"/>
    </row>
    <row r="32" spans="2:7" ht="15.75" customHeight="1" x14ac:dyDescent="0.25">
      <c r="B32" s="70" t="e">
        <f>INDEX(Lookup!C2:C12,Lookup!D2)</f>
        <v>#VALUE!</v>
      </c>
      <c r="C32" s="72"/>
      <c r="D32" s="75"/>
      <c r="E32" s="78"/>
    </row>
    <row r="33" spans="2:6" ht="15.75" customHeight="1" thickBot="1" x14ac:dyDescent="0.3">
      <c r="B33" s="27"/>
      <c r="C33" s="73"/>
      <c r="D33" s="76"/>
      <c r="E33" s="79"/>
      <c r="F33" s="53"/>
    </row>
  </sheetData>
  <mergeCells count="31">
    <mergeCell ref="D27:D29"/>
    <mergeCell ref="D23:D25"/>
    <mergeCell ref="E23:E25"/>
    <mergeCell ref="C3:C4"/>
    <mergeCell ref="D3:D4"/>
    <mergeCell ref="D17:D18"/>
    <mergeCell ref="D20:D21"/>
    <mergeCell ref="C23:C25"/>
    <mergeCell ref="E3:E4"/>
    <mergeCell ref="D5:D6"/>
    <mergeCell ref="D8:D9"/>
    <mergeCell ref="D11:D12"/>
    <mergeCell ref="D14:D15"/>
    <mergeCell ref="E8:E9"/>
    <mergeCell ref="E27:E29"/>
    <mergeCell ref="C31:C33"/>
    <mergeCell ref="D31:D33"/>
    <mergeCell ref="E31:E33"/>
    <mergeCell ref="B2:E2"/>
    <mergeCell ref="E5:E6"/>
    <mergeCell ref="C5:C6"/>
    <mergeCell ref="C8:C9"/>
    <mergeCell ref="C11:C12"/>
    <mergeCell ref="C14:C15"/>
    <mergeCell ref="C17:C18"/>
    <mergeCell ref="C20:C21"/>
    <mergeCell ref="E11:E12"/>
    <mergeCell ref="E14:E15"/>
    <mergeCell ref="E17:E18"/>
    <mergeCell ref="E20:E21"/>
    <mergeCell ref="C27:C29"/>
  </mergeCells>
  <pageMargins left="0.7" right="0.7" top="0.75" bottom="0.75" header="0.3" footer="0.3"/>
  <pageSetup scale="72"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Drop Down 1">
              <controlPr defaultSize="0" autoLine="0" autoPict="0" macro="[0]!DropDown1_Change">
                <anchor moveWithCells="1">
                  <from>
                    <xdr:col>1</xdr:col>
                    <xdr:colOff>0</xdr:colOff>
                    <xdr:row>22</xdr:row>
                    <xdr:rowOff>190500</xdr:rowOff>
                  </from>
                  <to>
                    <xdr:col>1</xdr:col>
                    <xdr:colOff>2543175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Drop Down 2">
              <controlPr defaultSize="0" disabled="1" autoLine="0" autoPict="0" macro="[0]!DropDown5_Change">
                <anchor moveWithCells="1">
                  <from>
                    <xdr:col>1</xdr:col>
                    <xdr:colOff>0</xdr:colOff>
                    <xdr:row>30</xdr:row>
                    <xdr:rowOff>190500</xdr:rowOff>
                  </from>
                  <to>
                    <xdr:col>1</xdr:col>
                    <xdr:colOff>2543175</xdr:colOff>
                    <xdr:row>31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Drop Down 3">
              <controlPr defaultSize="0" autoLine="0" autoPict="0" macro="[0]!DropDown6_Change">
                <anchor moveWithCells="1">
                  <from>
                    <xdr:col>1</xdr:col>
                    <xdr:colOff>0</xdr:colOff>
                    <xdr:row>26</xdr:row>
                    <xdr:rowOff>190500</xdr:rowOff>
                  </from>
                  <to>
                    <xdr:col>1</xdr:col>
                    <xdr:colOff>2543175</xdr:colOff>
                    <xdr:row>27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rgb="FF00B0F0"/>
  </sheetPr>
  <dimension ref="C1:J17"/>
  <sheetViews>
    <sheetView topLeftCell="B1" zoomScaleNormal="100" zoomScaleSheetLayoutView="100" workbookViewId="0">
      <selection activeCell="B1" sqref="B1"/>
    </sheetView>
  </sheetViews>
  <sheetFormatPr defaultRowHeight="15.75" x14ac:dyDescent="0.25"/>
  <cols>
    <col min="1" max="2" width="4.28515625" style="26" customWidth="1"/>
    <col min="3" max="3" width="35.7109375" style="29" customWidth="1"/>
    <col min="4" max="4" width="18.7109375" style="23" customWidth="1"/>
    <col min="5" max="9" width="18.7109375" style="28" customWidth="1"/>
    <col min="10" max="10" width="43.28515625" style="26" customWidth="1"/>
    <col min="11" max="16384" width="9.140625" style="26"/>
  </cols>
  <sheetData>
    <row r="1" spans="3:10" ht="16.5" thickBot="1" x14ac:dyDescent="0.3"/>
    <row r="2" spans="3:10" ht="34.5" customHeight="1" x14ac:dyDescent="0.25">
      <c r="C2" s="104" t="s">
        <v>71</v>
      </c>
      <c r="D2" s="105"/>
      <c r="E2" s="105"/>
      <c r="F2" s="105"/>
      <c r="G2" s="105"/>
      <c r="H2" s="105"/>
      <c r="I2" s="106"/>
    </row>
    <row r="3" spans="3:10" s="20" customFormat="1" ht="47.25" x14ac:dyDescent="0.25">
      <c r="C3" s="63"/>
      <c r="D3" s="66" t="s">
        <v>2</v>
      </c>
      <c r="E3" s="66" t="s">
        <v>4</v>
      </c>
      <c r="F3" s="66" t="s">
        <v>5</v>
      </c>
      <c r="G3" s="66" t="s">
        <v>3</v>
      </c>
      <c r="H3" s="66" t="s">
        <v>1</v>
      </c>
      <c r="I3" s="66" t="s">
        <v>0</v>
      </c>
      <c r="J3" s="21"/>
    </row>
    <row r="4" spans="3:10" s="20" customFormat="1" ht="111" customHeight="1" x14ac:dyDescent="0.25">
      <c r="C4" s="99" t="s">
        <v>56</v>
      </c>
      <c r="D4" s="54" t="s">
        <v>67</v>
      </c>
      <c r="E4" s="55" t="s">
        <v>62</v>
      </c>
      <c r="F4" s="55" t="s">
        <v>75</v>
      </c>
      <c r="G4" s="55" t="s">
        <v>76</v>
      </c>
      <c r="H4" s="55" t="s">
        <v>63</v>
      </c>
      <c r="I4" s="55" t="s">
        <v>64</v>
      </c>
      <c r="J4" s="21"/>
    </row>
    <row r="5" spans="3:10" s="51" customFormat="1" ht="22.5" customHeight="1" x14ac:dyDescent="0.25">
      <c r="C5" s="100"/>
      <c r="D5" s="101" t="s">
        <v>77</v>
      </c>
      <c r="E5" s="101"/>
      <c r="F5" s="101"/>
      <c r="G5" s="101"/>
      <c r="H5" s="101"/>
      <c r="I5" s="102"/>
      <c r="J5" s="52"/>
    </row>
    <row r="6" spans="3:10" ht="80.099999999999994" customHeight="1" x14ac:dyDescent="0.25">
      <c r="C6" s="61" t="s">
        <v>61</v>
      </c>
      <c r="D6" s="59" t="s">
        <v>40</v>
      </c>
      <c r="E6" s="57" t="s">
        <v>41</v>
      </c>
      <c r="F6" s="57" t="s">
        <v>41</v>
      </c>
      <c r="G6" s="56" t="s">
        <v>39</v>
      </c>
      <c r="H6" s="57" t="s">
        <v>41</v>
      </c>
      <c r="I6" s="57" t="s">
        <v>41</v>
      </c>
    </row>
    <row r="7" spans="3:10" ht="80.099999999999994" customHeight="1" x14ac:dyDescent="0.25">
      <c r="C7" s="62" t="s">
        <v>60</v>
      </c>
      <c r="D7" s="60" t="s">
        <v>68</v>
      </c>
      <c r="E7" s="60" t="s">
        <v>68</v>
      </c>
      <c r="F7" s="60" t="s">
        <v>68</v>
      </c>
      <c r="G7" s="60" t="s">
        <v>68</v>
      </c>
      <c r="H7" s="58" t="s">
        <v>65</v>
      </c>
      <c r="I7" s="58" t="s">
        <v>66</v>
      </c>
    </row>
    <row r="8" spans="3:10" ht="15.95" customHeight="1" x14ac:dyDescent="0.25">
      <c r="C8" s="103" t="s">
        <v>69</v>
      </c>
      <c r="D8" s="24"/>
      <c r="E8" s="25"/>
      <c r="F8" s="24"/>
      <c r="G8" s="24"/>
      <c r="H8" s="24"/>
      <c r="I8" s="24"/>
    </row>
    <row r="9" spans="3:10" ht="15.95" customHeight="1" x14ac:dyDescent="0.3">
      <c r="C9" s="103"/>
      <c r="D9" s="24"/>
      <c r="E9" s="107" t="s">
        <v>78</v>
      </c>
      <c r="F9" s="107"/>
      <c r="G9" s="107"/>
      <c r="H9" s="107"/>
      <c r="I9" s="24"/>
    </row>
    <row r="10" spans="3:10" ht="15.95" customHeight="1" x14ac:dyDescent="0.3">
      <c r="C10" s="103"/>
      <c r="D10" s="24"/>
      <c r="E10" s="107" t="s">
        <v>79</v>
      </c>
      <c r="F10" s="107"/>
      <c r="G10" s="107"/>
      <c r="H10" s="107"/>
      <c r="I10" s="24"/>
    </row>
    <row r="11" spans="3:10" ht="15.95" customHeight="1" x14ac:dyDescent="0.25">
      <c r="C11" s="103"/>
      <c r="D11" s="24"/>
      <c r="E11" s="25"/>
      <c r="F11" s="24"/>
      <c r="G11" s="24"/>
      <c r="H11" s="24"/>
      <c r="I11" s="24"/>
    </row>
    <row r="12" spans="3:10" ht="15.75" customHeight="1" x14ac:dyDescent="0.25">
      <c r="C12" s="23"/>
      <c r="D12" s="37"/>
      <c r="E12" s="38"/>
      <c r="F12" s="37"/>
      <c r="G12" s="37"/>
      <c r="H12" s="37"/>
      <c r="I12" s="37"/>
    </row>
    <row r="13" spans="3:10" ht="15.75" customHeight="1" x14ac:dyDescent="0.25">
      <c r="C13" s="23"/>
      <c r="D13" s="37"/>
      <c r="E13" s="38"/>
      <c r="F13" s="37"/>
      <c r="G13" s="37"/>
      <c r="H13" s="37"/>
      <c r="I13" s="37"/>
      <c r="J13" s="53"/>
    </row>
    <row r="14" spans="3:10" ht="15.75" customHeight="1" x14ac:dyDescent="0.25">
      <c r="C14" s="23"/>
      <c r="D14" s="37"/>
      <c r="E14" s="38"/>
      <c r="F14" s="37"/>
      <c r="G14" s="37"/>
      <c r="H14" s="37"/>
      <c r="I14" s="37"/>
      <c r="J14" s="53"/>
    </row>
    <row r="15" spans="3:10" ht="15.75" customHeight="1" x14ac:dyDescent="0.25">
      <c r="C15" s="23"/>
      <c r="D15" s="37"/>
      <c r="E15" s="38"/>
      <c r="F15" s="37"/>
      <c r="G15" s="37"/>
      <c r="H15" s="37"/>
      <c r="I15" s="37"/>
      <c r="J15" s="53"/>
    </row>
    <row r="16" spans="3:10" ht="15.75" customHeight="1" x14ac:dyDescent="0.25">
      <c r="C16" s="23"/>
      <c r="D16" s="37"/>
      <c r="E16" s="38"/>
      <c r="F16" s="37"/>
      <c r="G16" s="37"/>
      <c r="H16" s="37"/>
      <c r="I16" s="37"/>
      <c r="J16" s="53"/>
    </row>
    <row r="17" spans="3:9" ht="15.75" customHeight="1" x14ac:dyDescent="0.25">
      <c r="C17" s="23"/>
      <c r="D17" s="37"/>
      <c r="E17" s="38"/>
      <c r="F17" s="37"/>
      <c r="G17" s="37"/>
      <c r="H17" s="37"/>
      <c r="I17" s="37"/>
    </row>
  </sheetData>
  <mergeCells count="6">
    <mergeCell ref="C4:C5"/>
    <mergeCell ref="D5:I5"/>
    <mergeCell ref="C8:C11"/>
    <mergeCell ref="C2:I2"/>
    <mergeCell ref="E10:H10"/>
    <mergeCell ref="E9:H9"/>
  </mergeCells>
  <pageMargins left="0.7" right="0.7" top="0.75" bottom="0.75" header="0.3" footer="0.3"/>
  <pageSetup scale="72"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Drop Down 1">
              <controlPr defaultSize="0" autoLine="0" autoPict="0" macro="[0]!DropDown1_Change">
                <anchor moveWithCells="1">
                  <from>
                    <xdr:col>2</xdr:col>
                    <xdr:colOff>0</xdr:colOff>
                    <xdr:row>17</xdr:row>
                    <xdr:rowOff>0</xdr:rowOff>
                  </from>
                  <to>
                    <xdr:col>3</xdr:col>
                    <xdr:colOff>161925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Drop Down 2">
              <controlPr defaultSize="0" disabled="1" autoLine="0" autoPict="0" macro="[0]!DropDown5_Change">
                <anchor moveWithCells="1">
                  <from>
                    <xdr:col>2</xdr:col>
                    <xdr:colOff>0</xdr:colOff>
                    <xdr:row>17</xdr:row>
                    <xdr:rowOff>0</xdr:rowOff>
                  </from>
                  <to>
                    <xdr:col>3</xdr:col>
                    <xdr:colOff>161925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Drop Down 3">
              <controlPr defaultSize="0" autoLine="0" autoPict="0" macro="[0]!DropDown6_Change">
                <anchor moveWithCells="1">
                  <from>
                    <xdr:col>2</xdr:col>
                    <xdr:colOff>0</xdr:colOff>
                    <xdr:row>17</xdr:row>
                    <xdr:rowOff>0</xdr:rowOff>
                  </from>
                  <to>
                    <xdr:col>3</xdr:col>
                    <xdr:colOff>161925</xdr:colOff>
                    <xdr:row>18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K229"/>
  <sheetViews>
    <sheetView tabSelected="1" zoomScaleNormal="100" zoomScaleSheetLayoutView="100" workbookViewId="0">
      <selection activeCell="A8" sqref="A8"/>
    </sheetView>
  </sheetViews>
  <sheetFormatPr defaultRowHeight="15" x14ac:dyDescent="0.25"/>
  <cols>
    <col min="1" max="1" width="38.28515625" customWidth="1"/>
    <col min="2" max="2" width="13.85546875" style="3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2" customFormat="1" ht="63" thickBot="1" x14ac:dyDescent="0.45">
      <c r="A1" s="7" t="s">
        <v>6</v>
      </c>
      <c r="B1" s="6" t="s">
        <v>2</v>
      </c>
      <c r="C1" s="6" t="s">
        <v>4</v>
      </c>
      <c r="D1" s="6" t="s">
        <v>5</v>
      </c>
      <c r="E1" s="6" t="s">
        <v>3</v>
      </c>
      <c r="F1" s="6" t="s">
        <v>1</v>
      </c>
      <c r="G1" s="6" t="s">
        <v>0</v>
      </c>
      <c r="K1" s="5"/>
    </row>
    <row r="2" spans="1:11" ht="15.75" thickBot="1" x14ac:dyDescent="0.3">
      <c r="A2" s="10" t="s">
        <v>7</v>
      </c>
      <c r="B2" s="108">
        <v>100</v>
      </c>
      <c r="C2" s="108">
        <v>0</v>
      </c>
      <c r="D2" s="108">
        <v>0</v>
      </c>
      <c r="E2" s="108">
        <v>100</v>
      </c>
      <c r="F2" s="108">
        <v>0</v>
      </c>
      <c r="G2" s="108">
        <v>0</v>
      </c>
    </row>
    <row r="3" spans="1:11" ht="15.75" thickBot="1" x14ac:dyDescent="0.3">
      <c r="A3" s="11" t="s">
        <v>86</v>
      </c>
      <c r="B3" s="108">
        <v>200</v>
      </c>
      <c r="C3" s="108">
        <v>0</v>
      </c>
      <c r="D3" s="108">
        <v>0</v>
      </c>
      <c r="E3" s="108">
        <v>200</v>
      </c>
      <c r="F3" s="108">
        <v>0</v>
      </c>
      <c r="G3" s="108">
        <v>0</v>
      </c>
    </row>
    <row r="4" spans="1:11" ht="15.75" thickBot="1" x14ac:dyDescent="0.3">
      <c r="A4" s="8" t="s">
        <v>8</v>
      </c>
      <c r="B4" s="108">
        <v>300</v>
      </c>
      <c r="C4" s="108">
        <v>0</v>
      </c>
      <c r="D4" s="108">
        <v>0</v>
      </c>
      <c r="E4" s="108">
        <v>300</v>
      </c>
      <c r="F4" s="108">
        <v>0</v>
      </c>
      <c r="G4" s="108">
        <v>0</v>
      </c>
    </row>
    <row r="5" spans="1:11" ht="15.75" thickBot="1" x14ac:dyDescent="0.3">
      <c r="A5" s="12">
        <v>10071</v>
      </c>
      <c r="B5" s="108">
        <v>400</v>
      </c>
      <c r="C5" s="108">
        <v>0</v>
      </c>
      <c r="D5" s="108">
        <v>0</v>
      </c>
      <c r="E5" s="108">
        <v>400</v>
      </c>
      <c r="F5" s="108">
        <v>0</v>
      </c>
      <c r="G5" s="108">
        <v>0</v>
      </c>
    </row>
    <row r="6" spans="1:11" ht="15.75" thickBot="1" x14ac:dyDescent="0.3">
      <c r="A6" s="9" t="s">
        <v>9</v>
      </c>
      <c r="B6" s="108">
        <v>500</v>
      </c>
      <c r="C6" s="108">
        <v>0</v>
      </c>
      <c r="D6" s="108">
        <v>0</v>
      </c>
      <c r="E6" s="108">
        <v>500</v>
      </c>
      <c r="F6" s="108">
        <v>0</v>
      </c>
      <c r="G6" s="108">
        <v>0</v>
      </c>
    </row>
    <row r="7" spans="1:11" ht="15.75" thickBot="1" x14ac:dyDescent="0.3">
      <c r="A7" s="13" t="s">
        <v>89</v>
      </c>
      <c r="B7" s="108">
        <v>600</v>
      </c>
      <c r="C7" s="108">
        <v>0</v>
      </c>
      <c r="D7" s="108">
        <v>0</v>
      </c>
      <c r="E7" s="108">
        <v>600</v>
      </c>
      <c r="F7" s="108">
        <v>0</v>
      </c>
      <c r="G7" s="108">
        <v>0</v>
      </c>
    </row>
    <row r="8" spans="1:11" ht="15.75" thickBot="1" x14ac:dyDescent="0.3">
      <c r="A8" s="16" t="s">
        <v>12</v>
      </c>
      <c r="B8" s="108">
        <v>700</v>
      </c>
      <c r="C8" s="108">
        <v>0</v>
      </c>
      <c r="D8" s="108">
        <v>0</v>
      </c>
      <c r="E8" s="108">
        <v>700</v>
      </c>
      <c r="F8" s="108">
        <v>0</v>
      </c>
      <c r="G8" s="108">
        <v>0</v>
      </c>
    </row>
    <row r="9" spans="1:11" ht="15.75" thickBot="1" x14ac:dyDescent="0.3">
      <c r="A9" s="13"/>
      <c r="B9" s="108">
        <v>800</v>
      </c>
      <c r="C9" s="108">
        <v>0</v>
      </c>
      <c r="D9" s="108">
        <v>0</v>
      </c>
      <c r="E9" s="108">
        <v>800</v>
      </c>
      <c r="F9" s="108">
        <v>0</v>
      </c>
      <c r="G9" s="108">
        <v>0</v>
      </c>
    </row>
    <row r="10" spans="1:11" ht="15.75" thickBot="1" x14ac:dyDescent="0.3">
      <c r="A10" s="14" t="s">
        <v>11</v>
      </c>
      <c r="B10" s="108">
        <v>900</v>
      </c>
      <c r="C10" s="108">
        <v>2</v>
      </c>
      <c r="D10" s="108">
        <v>236.36</v>
      </c>
      <c r="E10" s="108">
        <v>899.98</v>
      </c>
      <c r="F10" s="108">
        <v>-0.97</v>
      </c>
      <c r="G10" s="108">
        <v>-1.45</v>
      </c>
    </row>
    <row r="11" spans="1:11" ht="15.75" thickBot="1" x14ac:dyDescent="0.3">
      <c r="A11" s="15" t="s">
        <v>88</v>
      </c>
      <c r="B11" s="108">
        <v>1000</v>
      </c>
      <c r="C11" s="108">
        <v>3.54</v>
      </c>
      <c r="D11" s="108">
        <v>236.36</v>
      </c>
      <c r="E11" s="108">
        <v>999.84</v>
      </c>
      <c r="F11" s="108">
        <v>-3.81</v>
      </c>
      <c r="G11" s="108">
        <v>-5.73</v>
      </c>
    </row>
    <row r="12" spans="1:11" ht="15.75" thickBot="1" x14ac:dyDescent="0.3">
      <c r="A12" s="14" t="s">
        <v>10</v>
      </c>
      <c r="B12" s="108">
        <v>1100</v>
      </c>
      <c r="C12" s="108">
        <v>3.54</v>
      </c>
      <c r="D12" s="108">
        <v>236.36</v>
      </c>
      <c r="E12" s="108">
        <v>1099.6500000000001</v>
      </c>
      <c r="F12" s="108">
        <v>-7.23</v>
      </c>
      <c r="G12" s="108">
        <v>-10.87</v>
      </c>
    </row>
    <row r="13" spans="1:11" ht="15.75" thickBot="1" x14ac:dyDescent="0.3">
      <c r="A13" s="13" t="s">
        <v>87</v>
      </c>
      <c r="B13" s="108">
        <v>1200</v>
      </c>
      <c r="C13" s="108">
        <v>3.54</v>
      </c>
      <c r="D13" s="108">
        <v>236.36</v>
      </c>
      <c r="E13" s="108">
        <v>1199.46</v>
      </c>
      <c r="F13" s="108">
        <v>-10.65</v>
      </c>
      <c r="G13" s="108">
        <v>-16.010000000000002</v>
      </c>
    </row>
    <row r="14" spans="1:11" ht="15.75" thickBot="1" x14ac:dyDescent="0.3">
      <c r="A14" s="14" t="s">
        <v>29</v>
      </c>
      <c r="B14" s="108">
        <v>1300</v>
      </c>
      <c r="C14" s="108">
        <v>3.54</v>
      </c>
      <c r="D14" s="108">
        <v>236.36</v>
      </c>
      <c r="E14" s="108">
        <v>1299.27</v>
      </c>
      <c r="F14" s="108">
        <v>-14.07</v>
      </c>
      <c r="G14" s="108">
        <v>-21.15</v>
      </c>
    </row>
    <row r="15" spans="1:11" ht="15.75" thickBot="1" x14ac:dyDescent="0.3">
      <c r="A15" t="str">
        <f>INDEX(Lookup!E2:E5,Lookup!F2)</f>
        <v>Horizontal</v>
      </c>
      <c r="B15" s="108">
        <v>1400</v>
      </c>
      <c r="C15" s="108">
        <v>3.54</v>
      </c>
      <c r="D15" s="108">
        <v>236.36</v>
      </c>
      <c r="E15" s="108">
        <v>1399.08</v>
      </c>
      <c r="F15" s="108">
        <v>-17.489999999999998</v>
      </c>
      <c r="G15" s="108">
        <v>-26.29</v>
      </c>
    </row>
    <row r="16" spans="1:11" ht="15.75" thickBot="1" x14ac:dyDescent="0.3">
      <c r="A16" s="14" t="s">
        <v>13</v>
      </c>
      <c r="B16" s="108">
        <v>1500</v>
      </c>
      <c r="C16" s="108">
        <v>3.54</v>
      </c>
      <c r="D16" s="108">
        <v>236.36</v>
      </c>
      <c r="E16" s="108">
        <v>1498.89</v>
      </c>
      <c r="F16" s="108">
        <v>-20.91</v>
      </c>
      <c r="G16" s="108">
        <v>-31.42</v>
      </c>
    </row>
    <row r="17" spans="1:7" ht="15.75" thickBot="1" x14ac:dyDescent="0.3">
      <c r="A17" t="str">
        <f>INDEX(Lookup!A2:A4,Lookup!B2)</f>
        <v>True</v>
      </c>
      <c r="B17" s="108">
        <v>1600</v>
      </c>
      <c r="C17" s="108">
        <v>3.54</v>
      </c>
      <c r="D17" s="108">
        <v>236.36</v>
      </c>
      <c r="E17" s="108">
        <v>1598.7</v>
      </c>
      <c r="F17" s="108">
        <v>-24.33</v>
      </c>
      <c r="G17" s="108">
        <v>-36.56</v>
      </c>
    </row>
    <row r="18" spans="1:7" ht="15.75" thickBot="1" x14ac:dyDescent="0.3">
      <c r="A18" s="14" t="s">
        <v>15</v>
      </c>
      <c r="B18" s="108">
        <v>1700</v>
      </c>
      <c r="C18" s="108">
        <v>3.54</v>
      </c>
      <c r="D18" s="108">
        <v>236.36</v>
      </c>
      <c r="E18" s="108">
        <v>1698.51</v>
      </c>
      <c r="F18" s="108">
        <v>-27.75</v>
      </c>
      <c r="G18" s="108">
        <v>-41.7</v>
      </c>
    </row>
    <row r="19" spans="1:7" x14ac:dyDescent="0.25">
      <c r="A19" t="e">
        <f>INDEX(Lookup!C2:C12,Lookup!D2)</f>
        <v>#VALUE!</v>
      </c>
      <c r="B19" s="108">
        <v>1800</v>
      </c>
      <c r="C19" s="108">
        <v>3.54</v>
      </c>
      <c r="D19" s="108">
        <v>236.36</v>
      </c>
      <c r="E19" s="108">
        <v>1798.32</v>
      </c>
      <c r="F19" s="108">
        <v>-31.17</v>
      </c>
      <c r="G19" s="108">
        <v>-46.84</v>
      </c>
    </row>
    <row r="20" spans="1:7" x14ac:dyDescent="0.25">
      <c r="B20" s="108">
        <v>1900</v>
      </c>
      <c r="C20" s="108">
        <v>3.54</v>
      </c>
      <c r="D20" s="108">
        <v>236.36</v>
      </c>
      <c r="E20" s="108">
        <v>1898.13</v>
      </c>
      <c r="F20" s="108">
        <v>-34.590000000000003</v>
      </c>
      <c r="G20" s="108">
        <v>-51.98</v>
      </c>
    </row>
    <row r="21" spans="1:7" x14ac:dyDescent="0.25">
      <c r="B21" s="108">
        <v>2000</v>
      </c>
      <c r="C21" s="108">
        <v>3.54</v>
      </c>
      <c r="D21" s="108">
        <v>236.36</v>
      </c>
      <c r="E21" s="108">
        <v>1997.94</v>
      </c>
      <c r="F21" s="108">
        <v>-38.01</v>
      </c>
      <c r="G21" s="108">
        <v>-57.12</v>
      </c>
    </row>
    <row r="22" spans="1:7" x14ac:dyDescent="0.25">
      <c r="B22" s="108">
        <v>2100</v>
      </c>
      <c r="C22" s="108">
        <v>3.54</v>
      </c>
      <c r="D22" s="108">
        <v>236.36</v>
      </c>
      <c r="E22" s="108">
        <v>2097.75</v>
      </c>
      <c r="F22" s="108">
        <v>-41.42</v>
      </c>
      <c r="G22" s="108">
        <v>-62.25</v>
      </c>
    </row>
    <row r="23" spans="1:7" x14ac:dyDescent="0.25">
      <c r="B23" s="108">
        <v>2200</v>
      </c>
      <c r="C23" s="108">
        <v>3.54</v>
      </c>
      <c r="D23" s="108">
        <v>236.36</v>
      </c>
      <c r="E23" s="108">
        <v>2197.56</v>
      </c>
      <c r="F23" s="108">
        <v>-44.84</v>
      </c>
      <c r="G23" s="108">
        <v>-67.39</v>
      </c>
    </row>
    <row r="24" spans="1:7" x14ac:dyDescent="0.25">
      <c r="B24" s="108">
        <v>2300</v>
      </c>
      <c r="C24" s="108">
        <v>3.54</v>
      </c>
      <c r="D24" s="108">
        <v>236.36</v>
      </c>
      <c r="E24" s="108">
        <v>2297.37</v>
      </c>
      <c r="F24" s="108">
        <v>-48.26</v>
      </c>
      <c r="G24" s="108">
        <v>-72.53</v>
      </c>
    </row>
    <row r="25" spans="1:7" x14ac:dyDescent="0.25">
      <c r="B25" s="108">
        <v>2400</v>
      </c>
      <c r="C25" s="108">
        <v>3.54</v>
      </c>
      <c r="D25" s="108">
        <v>236.36</v>
      </c>
      <c r="E25" s="108">
        <v>2397.17</v>
      </c>
      <c r="F25" s="108">
        <v>-51.68</v>
      </c>
      <c r="G25" s="108">
        <v>-77.67</v>
      </c>
    </row>
    <row r="26" spans="1:7" x14ac:dyDescent="0.25">
      <c r="B26" s="108">
        <v>2500</v>
      </c>
      <c r="C26" s="108">
        <v>3.54</v>
      </c>
      <c r="D26" s="108">
        <v>236.36</v>
      </c>
      <c r="E26" s="108">
        <v>2496.98</v>
      </c>
      <c r="F26" s="108">
        <v>-55.1</v>
      </c>
      <c r="G26" s="108">
        <v>-82.81</v>
      </c>
    </row>
    <row r="27" spans="1:7" x14ac:dyDescent="0.25">
      <c r="B27" s="108">
        <v>2600</v>
      </c>
      <c r="C27" s="108">
        <v>3.54</v>
      </c>
      <c r="D27" s="108">
        <v>236.36</v>
      </c>
      <c r="E27" s="108">
        <v>2596.79</v>
      </c>
      <c r="F27" s="108">
        <v>-58.52</v>
      </c>
      <c r="G27" s="108">
        <v>-87.95</v>
      </c>
    </row>
    <row r="28" spans="1:7" x14ac:dyDescent="0.25">
      <c r="B28" s="108">
        <v>2700</v>
      </c>
      <c r="C28" s="108">
        <v>3.54</v>
      </c>
      <c r="D28" s="108">
        <v>236.36</v>
      </c>
      <c r="E28" s="108">
        <v>2696.6</v>
      </c>
      <c r="F28" s="108">
        <v>-61.94</v>
      </c>
      <c r="G28" s="108">
        <v>-93.08</v>
      </c>
    </row>
    <row r="29" spans="1:7" x14ac:dyDescent="0.25">
      <c r="B29" s="108">
        <v>2800</v>
      </c>
      <c r="C29" s="108">
        <v>3.54</v>
      </c>
      <c r="D29" s="108">
        <v>236.36</v>
      </c>
      <c r="E29" s="108">
        <v>2796.41</v>
      </c>
      <c r="F29" s="108">
        <v>-65.36</v>
      </c>
      <c r="G29" s="108">
        <v>-98.22</v>
      </c>
    </row>
    <row r="30" spans="1:7" x14ac:dyDescent="0.25">
      <c r="B30" s="108">
        <v>2900</v>
      </c>
      <c r="C30" s="108">
        <v>3.54</v>
      </c>
      <c r="D30" s="108">
        <v>236.36</v>
      </c>
      <c r="E30" s="108">
        <v>2896.22</v>
      </c>
      <c r="F30" s="108">
        <v>-68.78</v>
      </c>
      <c r="G30" s="108">
        <v>-103.36</v>
      </c>
    </row>
    <row r="31" spans="1:7" x14ac:dyDescent="0.25">
      <c r="B31" s="108">
        <v>3000</v>
      </c>
      <c r="C31" s="108">
        <v>3.54</v>
      </c>
      <c r="D31" s="108">
        <v>236.36</v>
      </c>
      <c r="E31" s="108">
        <v>2996.03</v>
      </c>
      <c r="F31" s="108">
        <v>-72.2</v>
      </c>
      <c r="G31" s="108">
        <v>-108.5</v>
      </c>
    </row>
    <row r="32" spans="1:7" x14ac:dyDescent="0.25">
      <c r="B32" s="108">
        <v>3100</v>
      </c>
      <c r="C32" s="108">
        <v>3.54</v>
      </c>
      <c r="D32" s="108">
        <v>236.36</v>
      </c>
      <c r="E32" s="108">
        <v>3095.84</v>
      </c>
      <c r="F32" s="108">
        <v>-75.61</v>
      </c>
      <c r="G32" s="108">
        <v>-113.64</v>
      </c>
    </row>
    <row r="33" spans="2:7" x14ac:dyDescent="0.25">
      <c r="B33" s="108">
        <v>3200</v>
      </c>
      <c r="C33" s="108">
        <v>3.54</v>
      </c>
      <c r="D33" s="108">
        <v>236.36</v>
      </c>
      <c r="E33" s="108">
        <v>3195.65</v>
      </c>
      <c r="F33" s="108">
        <v>-79.03</v>
      </c>
      <c r="G33" s="108">
        <v>-118.78</v>
      </c>
    </row>
    <row r="34" spans="2:7" x14ac:dyDescent="0.25">
      <c r="B34" s="108">
        <v>3300</v>
      </c>
      <c r="C34" s="108">
        <v>3.54</v>
      </c>
      <c r="D34" s="108">
        <v>236.36</v>
      </c>
      <c r="E34" s="108">
        <v>3295.46</v>
      </c>
      <c r="F34" s="108">
        <v>-82.45</v>
      </c>
      <c r="G34" s="108">
        <v>-123.91</v>
      </c>
    </row>
    <row r="35" spans="2:7" x14ac:dyDescent="0.25">
      <c r="B35" s="108">
        <v>3400</v>
      </c>
      <c r="C35" s="108">
        <v>3.54</v>
      </c>
      <c r="D35" s="108">
        <v>236.36</v>
      </c>
      <c r="E35" s="108">
        <v>3395.27</v>
      </c>
      <c r="F35" s="108">
        <v>-85.87</v>
      </c>
      <c r="G35" s="108">
        <v>-129.05000000000001</v>
      </c>
    </row>
    <row r="36" spans="2:7" x14ac:dyDescent="0.25">
      <c r="B36" s="108">
        <v>3500</v>
      </c>
      <c r="C36" s="108">
        <v>3.54</v>
      </c>
      <c r="D36" s="108">
        <v>236.36</v>
      </c>
      <c r="E36" s="108">
        <v>3495.08</v>
      </c>
      <c r="F36" s="108">
        <v>-89.29</v>
      </c>
      <c r="G36" s="108">
        <v>-134.19</v>
      </c>
    </row>
    <row r="37" spans="2:7" x14ac:dyDescent="0.25">
      <c r="B37" s="108">
        <v>3600</v>
      </c>
      <c r="C37" s="108">
        <v>3.54</v>
      </c>
      <c r="D37" s="108">
        <v>236.36</v>
      </c>
      <c r="E37" s="108">
        <v>3594.89</v>
      </c>
      <c r="F37" s="108">
        <v>-92.71</v>
      </c>
      <c r="G37" s="108">
        <v>-139.33000000000001</v>
      </c>
    </row>
    <row r="38" spans="2:7" x14ac:dyDescent="0.25">
      <c r="B38" s="108">
        <v>3700</v>
      </c>
      <c r="C38" s="108">
        <v>3.54</v>
      </c>
      <c r="D38" s="108">
        <v>236.36</v>
      </c>
      <c r="E38" s="108">
        <v>3694.7</v>
      </c>
      <c r="F38" s="108">
        <v>-96.13</v>
      </c>
      <c r="G38" s="108">
        <v>-144.47</v>
      </c>
    </row>
    <row r="39" spans="2:7" x14ac:dyDescent="0.25">
      <c r="B39" s="108">
        <v>3800</v>
      </c>
      <c r="C39" s="108">
        <v>3.54</v>
      </c>
      <c r="D39" s="108">
        <v>236.36</v>
      </c>
      <c r="E39" s="108">
        <v>3794.51</v>
      </c>
      <c r="F39" s="108">
        <v>-99.55</v>
      </c>
      <c r="G39" s="108">
        <v>-149.6</v>
      </c>
    </row>
    <row r="40" spans="2:7" x14ac:dyDescent="0.25">
      <c r="B40" s="108">
        <v>3900</v>
      </c>
      <c r="C40" s="108">
        <v>3.54</v>
      </c>
      <c r="D40" s="108">
        <v>236.36</v>
      </c>
      <c r="E40" s="108">
        <v>3894.31</v>
      </c>
      <c r="F40" s="108">
        <v>-102.97</v>
      </c>
      <c r="G40" s="108">
        <v>-154.74</v>
      </c>
    </row>
    <row r="41" spans="2:7" x14ac:dyDescent="0.25">
      <c r="B41" s="108">
        <v>4000</v>
      </c>
      <c r="C41" s="108">
        <v>3.54</v>
      </c>
      <c r="D41" s="108">
        <v>236.36</v>
      </c>
      <c r="E41" s="108">
        <v>3994.12</v>
      </c>
      <c r="F41" s="108">
        <v>-106.39</v>
      </c>
      <c r="G41" s="108">
        <v>-159.88</v>
      </c>
    </row>
    <row r="42" spans="2:7" x14ac:dyDescent="0.25">
      <c r="B42" s="108">
        <v>4100</v>
      </c>
      <c r="C42" s="108">
        <v>3.54</v>
      </c>
      <c r="D42" s="108">
        <v>236.36</v>
      </c>
      <c r="E42" s="108">
        <v>4093.93</v>
      </c>
      <c r="F42" s="108">
        <v>-109.81</v>
      </c>
      <c r="G42" s="108">
        <v>-165.02</v>
      </c>
    </row>
    <row r="43" spans="2:7" x14ac:dyDescent="0.25">
      <c r="B43" s="108">
        <v>4200</v>
      </c>
      <c r="C43" s="108">
        <v>3.54</v>
      </c>
      <c r="D43" s="108">
        <v>236.36</v>
      </c>
      <c r="E43" s="108">
        <v>4193.74</v>
      </c>
      <c r="F43" s="108">
        <v>-113.22</v>
      </c>
      <c r="G43" s="108">
        <v>-170.16</v>
      </c>
    </row>
    <row r="44" spans="2:7" x14ac:dyDescent="0.25">
      <c r="B44" s="108">
        <v>4300</v>
      </c>
      <c r="C44" s="108">
        <v>3.54</v>
      </c>
      <c r="D44" s="108">
        <v>236.36</v>
      </c>
      <c r="E44" s="108">
        <v>4293.55</v>
      </c>
      <c r="F44" s="108">
        <v>-116.64</v>
      </c>
      <c r="G44" s="108">
        <v>-175.3</v>
      </c>
    </row>
    <row r="45" spans="2:7" x14ac:dyDescent="0.25">
      <c r="B45" s="108">
        <v>4400</v>
      </c>
      <c r="C45" s="108">
        <v>3.54</v>
      </c>
      <c r="D45" s="108">
        <v>236.36</v>
      </c>
      <c r="E45" s="108">
        <v>4393.3599999999997</v>
      </c>
      <c r="F45" s="108">
        <v>-120.06</v>
      </c>
      <c r="G45" s="108">
        <v>-180.43</v>
      </c>
    </row>
    <row r="46" spans="2:7" x14ac:dyDescent="0.25">
      <c r="B46" s="108">
        <v>4500</v>
      </c>
      <c r="C46" s="108">
        <v>3.54</v>
      </c>
      <c r="D46" s="108">
        <v>236.36</v>
      </c>
      <c r="E46" s="108">
        <v>4493.17</v>
      </c>
      <c r="F46" s="108">
        <v>-123.48</v>
      </c>
      <c r="G46" s="108">
        <v>-185.57</v>
      </c>
    </row>
    <row r="47" spans="2:7" x14ac:dyDescent="0.25">
      <c r="B47" s="108">
        <v>4600</v>
      </c>
      <c r="C47" s="108">
        <v>3.54</v>
      </c>
      <c r="D47" s="108">
        <v>236.36</v>
      </c>
      <c r="E47" s="108">
        <v>4592.9799999999996</v>
      </c>
      <c r="F47" s="108">
        <v>-126.9</v>
      </c>
      <c r="G47" s="108">
        <v>-190.71</v>
      </c>
    </row>
    <row r="48" spans="2:7" x14ac:dyDescent="0.25">
      <c r="B48" s="108">
        <v>4700</v>
      </c>
      <c r="C48" s="108">
        <v>3.54</v>
      </c>
      <c r="D48" s="108">
        <v>236.36</v>
      </c>
      <c r="E48" s="108">
        <v>4692.79</v>
      </c>
      <c r="F48" s="108">
        <v>-130.32</v>
      </c>
      <c r="G48" s="108">
        <v>-195.85</v>
      </c>
    </row>
    <row r="49" spans="2:7" x14ac:dyDescent="0.25">
      <c r="B49" s="108">
        <v>4800</v>
      </c>
      <c r="C49" s="108">
        <v>3.54</v>
      </c>
      <c r="D49" s="108">
        <v>236.36</v>
      </c>
      <c r="E49" s="108">
        <v>4792.6000000000004</v>
      </c>
      <c r="F49" s="108">
        <v>-133.74</v>
      </c>
      <c r="G49" s="108">
        <v>-200.99</v>
      </c>
    </row>
    <row r="50" spans="2:7" x14ac:dyDescent="0.25">
      <c r="B50" s="108">
        <v>4900</v>
      </c>
      <c r="C50" s="108">
        <v>3.54</v>
      </c>
      <c r="D50" s="108">
        <v>236.36</v>
      </c>
      <c r="E50" s="108">
        <v>4892.41</v>
      </c>
      <c r="F50" s="108">
        <v>-137.16</v>
      </c>
      <c r="G50" s="108">
        <v>-206.13</v>
      </c>
    </row>
    <row r="51" spans="2:7" x14ac:dyDescent="0.25">
      <c r="B51" s="108">
        <v>5000</v>
      </c>
      <c r="C51" s="108">
        <v>3.54</v>
      </c>
      <c r="D51" s="108">
        <v>236.36</v>
      </c>
      <c r="E51" s="108">
        <v>4992.22</v>
      </c>
      <c r="F51" s="108">
        <v>-140.58000000000001</v>
      </c>
      <c r="G51" s="108">
        <v>-211.26</v>
      </c>
    </row>
    <row r="52" spans="2:7" x14ac:dyDescent="0.25">
      <c r="B52" s="108">
        <v>5100</v>
      </c>
      <c r="C52" s="108">
        <v>3.54</v>
      </c>
      <c r="D52" s="108">
        <v>236.36</v>
      </c>
      <c r="E52" s="108">
        <v>5092.03</v>
      </c>
      <c r="F52" s="108">
        <v>-144</v>
      </c>
      <c r="G52" s="108">
        <v>-216.4</v>
      </c>
    </row>
    <row r="53" spans="2:7" x14ac:dyDescent="0.25">
      <c r="B53" s="108">
        <v>5200</v>
      </c>
      <c r="C53" s="108">
        <v>3.54</v>
      </c>
      <c r="D53" s="108">
        <v>236.36</v>
      </c>
      <c r="E53" s="108">
        <v>5191.84</v>
      </c>
      <c r="F53" s="108">
        <v>-147.41</v>
      </c>
      <c r="G53" s="108">
        <v>-221.54</v>
      </c>
    </row>
    <row r="54" spans="2:7" x14ac:dyDescent="0.25">
      <c r="B54" s="108">
        <v>5300</v>
      </c>
      <c r="C54" s="108">
        <v>3.54</v>
      </c>
      <c r="D54" s="108">
        <v>236.36</v>
      </c>
      <c r="E54" s="108">
        <v>5291.65</v>
      </c>
      <c r="F54" s="108">
        <v>-150.83000000000001</v>
      </c>
      <c r="G54" s="108">
        <v>-226.68</v>
      </c>
    </row>
    <row r="55" spans="2:7" x14ac:dyDescent="0.25">
      <c r="B55" s="108">
        <v>5400</v>
      </c>
      <c r="C55" s="108">
        <v>2.17</v>
      </c>
      <c r="D55" s="108">
        <v>236.36</v>
      </c>
      <c r="E55" s="108">
        <v>5391.5</v>
      </c>
      <c r="F55" s="108">
        <v>-153.80000000000001</v>
      </c>
      <c r="G55" s="108">
        <v>-231.14</v>
      </c>
    </row>
    <row r="56" spans="2:7" x14ac:dyDescent="0.25">
      <c r="B56" s="108">
        <v>5500</v>
      </c>
      <c r="C56" s="108">
        <v>0.17</v>
      </c>
      <c r="D56" s="108">
        <v>236.36</v>
      </c>
      <c r="E56" s="108">
        <v>5491.47</v>
      </c>
      <c r="F56" s="108">
        <v>-154.93</v>
      </c>
      <c r="G56" s="108">
        <v>-232.84</v>
      </c>
    </row>
    <row r="57" spans="2:7" x14ac:dyDescent="0.25">
      <c r="B57" s="108">
        <v>5600</v>
      </c>
      <c r="C57" s="108">
        <v>0</v>
      </c>
      <c r="D57" s="108">
        <v>0</v>
      </c>
      <c r="E57" s="108">
        <v>5591.47</v>
      </c>
      <c r="F57" s="108">
        <v>-154.94</v>
      </c>
      <c r="G57" s="108">
        <v>-232.85</v>
      </c>
    </row>
    <row r="58" spans="2:7" x14ac:dyDescent="0.25">
      <c r="B58" s="108">
        <v>5700</v>
      </c>
      <c r="C58" s="108">
        <v>0</v>
      </c>
      <c r="D58" s="108">
        <v>0</v>
      </c>
      <c r="E58" s="108">
        <v>5691.47</v>
      </c>
      <c r="F58" s="108">
        <v>-154.94</v>
      </c>
      <c r="G58" s="108">
        <v>-232.85</v>
      </c>
    </row>
    <row r="59" spans="2:7" x14ac:dyDescent="0.25">
      <c r="B59" s="108">
        <v>5800</v>
      </c>
      <c r="C59" s="108">
        <v>5.27</v>
      </c>
      <c r="D59" s="108">
        <v>89.14</v>
      </c>
      <c r="E59" s="108">
        <v>5791.41</v>
      </c>
      <c r="F59" s="108">
        <v>-154.91</v>
      </c>
      <c r="G59" s="108">
        <v>-230.83</v>
      </c>
    </row>
    <row r="60" spans="2:7" x14ac:dyDescent="0.25">
      <c r="B60" s="108">
        <v>5900</v>
      </c>
      <c r="C60" s="108">
        <v>17.27</v>
      </c>
      <c r="D60" s="108">
        <v>89.14</v>
      </c>
      <c r="E60" s="108">
        <v>5889.3</v>
      </c>
      <c r="F60" s="108">
        <v>-154.62</v>
      </c>
      <c r="G60" s="108">
        <v>-211.33</v>
      </c>
    </row>
    <row r="61" spans="2:7" x14ac:dyDescent="0.25">
      <c r="B61" s="108">
        <v>6000</v>
      </c>
      <c r="C61" s="108">
        <v>29.27</v>
      </c>
      <c r="D61" s="108">
        <v>89.14</v>
      </c>
      <c r="E61" s="108">
        <v>5981</v>
      </c>
      <c r="F61" s="108">
        <v>-154.03</v>
      </c>
      <c r="G61" s="108">
        <v>-171.9</v>
      </c>
    </row>
    <row r="62" spans="2:7" x14ac:dyDescent="0.25">
      <c r="B62" s="108">
        <v>6100</v>
      </c>
      <c r="C62" s="108">
        <v>41.27</v>
      </c>
      <c r="D62" s="108">
        <v>89.14</v>
      </c>
      <c r="E62" s="108">
        <v>6062.5</v>
      </c>
      <c r="F62" s="108">
        <v>-153.16</v>
      </c>
      <c r="G62" s="108">
        <v>-114.27</v>
      </c>
    </row>
    <row r="63" spans="2:7" x14ac:dyDescent="0.25">
      <c r="B63" s="108">
        <v>6200</v>
      </c>
      <c r="C63" s="108">
        <v>53.27</v>
      </c>
      <c r="D63" s="108">
        <v>89.14</v>
      </c>
      <c r="E63" s="108">
        <v>6130.23</v>
      </c>
      <c r="F63" s="108">
        <v>-152.07</v>
      </c>
      <c r="G63" s="108">
        <v>-40.950000000000003</v>
      </c>
    </row>
    <row r="64" spans="2:7" x14ac:dyDescent="0.25">
      <c r="B64" s="108">
        <v>6300</v>
      </c>
      <c r="C64" s="108">
        <v>65.27</v>
      </c>
      <c r="D64" s="108">
        <v>89.14</v>
      </c>
      <c r="E64" s="108">
        <v>6181.23</v>
      </c>
      <c r="F64" s="108">
        <v>-150.78</v>
      </c>
      <c r="G64" s="108">
        <v>44.84</v>
      </c>
    </row>
    <row r="65" spans="2:7" x14ac:dyDescent="0.25">
      <c r="B65" s="108">
        <v>6400</v>
      </c>
      <c r="C65" s="108">
        <v>77.27</v>
      </c>
      <c r="D65" s="108">
        <v>89.14</v>
      </c>
      <c r="E65" s="108">
        <v>6213.29</v>
      </c>
      <c r="F65" s="108">
        <v>-149.37</v>
      </c>
      <c r="G65" s="108">
        <v>139.36000000000001</v>
      </c>
    </row>
    <row r="66" spans="2:7" x14ac:dyDescent="0.25">
      <c r="B66" s="108">
        <v>6500</v>
      </c>
      <c r="C66" s="108">
        <v>89.27</v>
      </c>
      <c r="D66" s="108">
        <v>89.14</v>
      </c>
      <c r="E66" s="108">
        <v>6224.99</v>
      </c>
      <c r="F66" s="108">
        <v>-147.88</v>
      </c>
      <c r="G66" s="108">
        <v>238.48</v>
      </c>
    </row>
    <row r="67" spans="2:7" x14ac:dyDescent="0.25">
      <c r="B67" s="108">
        <v>6600</v>
      </c>
      <c r="C67" s="108">
        <v>90.6</v>
      </c>
      <c r="D67" s="108">
        <v>89.14</v>
      </c>
      <c r="E67" s="108">
        <v>6224.07</v>
      </c>
      <c r="F67" s="108">
        <v>-146.38999999999999</v>
      </c>
      <c r="G67" s="108">
        <v>338.46</v>
      </c>
    </row>
    <row r="68" spans="2:7" x14ac:dyDescent="0.25">
      <c r="B68" s="108">
        <v>6700</v>
      </c>
      <c r="C68" s="108">
        <v>90.6</v>
      </c>
      <c r="D68" s="108">
        <v>89.14</v>
      </c>
      <c r="E68" s="108">
        <v>6223.02</v>
      </c>
      <c r="F68" s="108">
        <v>-144.88999999999999</v>
      </c>
      <c r="G68" s="108">
        <v>438.44</v>
      </c>
    </row>
    <row r="69" spans="2:7" x14ac:dyDescent="0.25">
      <c r="B69" s="108">
        <v>6800</v>
      </c>
      <c r="C69" s="108">
        <v>90.6</v>
      </c>
      <c r="D69" s="108">
        <v>89.14</v>
      </c>
      <c r="E69" s="108">
        <v>6221.97</v>
      </c>
      <c r="F69" s="108">
        <v>-143.38999999999999</v>
      </c>
      <c r="G69" s="108">
        <v>538.42999999999995</v>
      </c>
    </row>
    <row r="70" spans="2:7" x14ac:dyDescent="0.25">
      <c r="B70" s="108">
        <v>6900</v>
      </c>
      <c r="C70" s="108">
        <v>90.6</v>
      </c>
      <c r="D70" s="108">
        <v>89.14</v>
      </c>
      <c r="E70" s="108">
        <v>6220.92</v>
      </c>
      <c r="F70" s="108">
        <v>-141.9</v>
      </c>
      <c r="G70" s="108">
        <v>638.41</v>
      </c>
    </row>
    <row r="71" spans="2:7" x14ac:dyDescent="0.25">
      <c r="B71" s="108">
        <v>7000</v>
      </c>
      <c r="C71" s="108">
        <v>90.6</v>
      </c>
      <c r="D71" s="108">
        <v>89.14</v>
      </c>
      <c r="E71" s="108">
        <v>6219.87</v>
      </c>
      <c r="F71" s="108">
        <v>-140.4</v>
      </c>
      <c r="G71" s="108">
        <v>738.39</v>
      </c>
    </row>
    <row r="72" spans="2:7" x14ac:dyDescent="0.25">
      <c r="B72" s="108">
        <v>7100</v>
      </c>
      <c r="C72" s="108">
        <v>90.6</v>
      </c>
      <c r="D72" s="108">
        <v>89.14</v>
      </c>
      <c r="E72" s="108">
        <v>6218.82</v>
      </c>
      <c r="F72" s="108">
        <v>-138.91</v>
      </c>
      <c r="G72" s="108">
        <v>838.38</v>
      </c>
    </row>
    <row r="73" spans="2:7" x14ac:dyDescent="0.25">
      <c r="B73" s="108">
        <v>7200</v>
      </c>
      <c r="C73" s="108">
        <v>90.6</v>
      </c>
      <c r="D73" s="108">
        <v>89.14</v>
      </c>
      <c r="E73" s="108">
        <v>6217.77</v>
      </c>
      <c r="F73" s="108">
        <v>-137.41</v>
      </c>
      <c r="G73" s="108">
        <v>938.36</v>
      </c>
    </row>
    <row r="74" spans="2:7" x14ac:dyDescent="0.25">
      <c r="B74" s="108">
        <v>7300</v>
      </c>
      <c r="C74" s="108">
        <v>90.6</v>
      </c>
      <c r="D74" s="108">
        <v>89.14</v>
      </c>
      <c r="E74" s="108">
        <v>6216.72</v>
      </c>
      <c r="F74" s="108">
        <v>-135.91</v>
      </c>
      <c r="G74" s="108">
        <v>1038.3399999999999</v>
      </c>
    </row>
    <row r="75" spans="2:7" x14ac:dyDescent="0.25">
      <c r="B75" s="108">
        <v>7400</v>
      </c>
      <c r="C75" s="108">
        <v>90.6</v>
      </c>
      <c r="D75" s="108">
        <v>89.14</v>
      </c>
      <c r="E75" s="108">
        <v>6215.67</v>
      </c>
      <c r="F75" s="108">
        <v>-134.41999999999999</v>
      </c>
      <c r="G75" s="108">
        <v>1138.33</v>
      </c>
    </row>
    <row r="76" spans="2:7" x14ac:dyDescent="0.25">
      <c r="B76" s="108">
        <v>7500</v>
      </c>
      <c r="C76" s="108">
        <v>90.6</v>
      </c>
      <c r="D76" s="108">
        <v>89.14</v>
      </c>
      <c r="E76" s="108">
        <v>6214.62</v>
      </c>
      <c r="F76" s="108">
        <v>-132.91999999999999</v>
      </c>
      <c r="G76" s="108">
        <v>1238.31</v>
      </c>
    </row>
    <row r="77" spans="2:7" x14ac:dyDescent="0.25">
      <c r="B77" s="108">
        <v>7600</v>
      </c>
      <c r="C77" s="108">
        <v>90.6</v>
      </c>
      <c r="D77" s="108">
        <v>89.14</v>
      </c>
      <c r="E77" s="108">
        <v>6213.57</v>
      </c>
      <c r="F77" s="108">
        <v>-131.41999999999999</v>
      </c>
      <c r="G77" s="108">
        <v>1338.29</v>
      </c>
    </row>
    <row r="78" spans="2:7" x14ac:dyDescent="0.25">
      <c r="B78" s="108">
        <v>7700</v>
      </c>
      <c r="C78" s="108">
        <v>90.6</v>
      </c>
      <c r="D78" s="108">
        <v>89.14</v>
      </c>
      <c r="E78" s="108">
        <v>6212.52</v>
      </c>
      <c r="F78" s="108">
        <v>-129.93</v>
      </c>
      <c r="G78" s="108">
        <v>1438.28</v>
      </c>
    </row>
    <row r="79" spans="2:7" x14ac:dyDescent="0.25">
      <c r="B79" s="108">
        <v>7800</v>
      </c>
      <c r="C79" s="108">
        <v>90.6</v>
      </c>
      <c r="D79" s="108">
        <v>89.14</v>
      </c>
      <c r="E79" s="108">
        <v>6211.47</v>
      </c>
      <c r="F79" s="108">
        <v>-128.43</v>
      </c>
      <c r="G79" s="108">
        <v>1538.26</v>
      </c>
    </row>
    <row r="80" spans="2:7" x14ac:dyDescent="0.25">
      <c r="B80" s="108">
        <v>7900</v>
      </c>
      <c r="C80" s="108">
        <v>90.6</v>
      </c>
      <c r="D80" s="108">
        <v>89.14</v>
      </c>
      <c r="E80" s="108">
        <v>6210.42</v>
      </c>
      <c r="F80" s="108">
        <v>-126.93</v>
      </c>
      <c r="G80" s="108">
        <v>1638.24</v>
      </c>
    </row>
    <row r="81" spans="2:7" x14ac:dyDescent="0.25">
      <c r="B81" s="108">
        <v>8000</v>
      </c>
      <c r="C81" s="108">
        <v>90.6</v>
      </c>
      <c r="D81" s="108">
        <v>89.14</v>
      </c>
      <c r="E81" s="108">
        <v>6209.37</v>
      </c>
      <c r="F81" s="108">
        <v>-125.44</v>
      </c>
      <c r="G81" s="108">
        <v>1738.23</v>
      </c>
    </row>
    <row r="82" spans="2:7" x14ac:dyDescent="0.25">
      <c r="B82" s="108">
        <v>8100</v>
      </c>
      <c r="C82" s="108">
        <v>90.6</v>
      </c>
      <c r="D82" s="108">
        <v>89.14</v>
      </c>
      <c r="E82" s="108">
        <v>6208.32</v>
      </c>
      <c r="F82" s="108">
        <v>-123.94</v>
      </c>
      <c r="G82" s="108">
        <v>1838.21</v>
      </c>
    </row>
    <row r="83" spans="2:7" x14ac:dyDescent="0.25">
      <c r="B83" s="108">
        <v>8200</v>
      </c>
      <c r="C83" s="108">
        <v>90.6</v>
      </c>
      <c r="D83" s="108">
        <v>89.14</v>
      </c>
      <c r="E83" s="108">
        <v>6207.27</v>
      </c>
      <c r="F83" s="108">
        <v>-122.44</v>
      </c>
      <c r="G83" s="108">
        <v>1938.19</v>
      </c>
    </row>
    <row r="84" spans="2:7" x14ac:dyDescent="0.25">
      <c r="B84" s="108">
        <v>8300</v>
      </c>
      <c r="C84" s="108">
        <v>90.6</v>
      </c>
      <c r="D84" s="108">
        <v>89.14</v>
      </c>
      <c r="E84" s="108">
        <v>6206.22</v>
      </c>
      <c r="F84" s="108">
        <v>-120.95</v>
      </c>
      <c r="G84" s="108">
        <v>2038.18</v>
      </c>
    </row>
    <row r="85" spans="2:7" x14ac:dyDescent="0.25">
      <c r="B85" s="108">
        <v>8400</v>
      </c>
      <c r="C85" s="108">
        <v>90.6</v>
      </c>
      <c r="D85" s="108">
        <v>89.14</v>
      </c>
      <c r="E85" s="108">
        <v>6205.17</v>
      </c>
      <c r="F85" s="108">
        <v>-119.45</v>
      </c>
      <c r="G85" s="108">
        <v>2138.16</v>
      </c>
    </row>
    <row r="86" spans="2:7" x14ac:dyDescent="0.25">
      <c r="B86" s="108">
        <v>8500</v>
      </c>
      <c r="C86" s="108">
        <v>90.6</v>
      </c>
      <c r="D86" s="108">
        <v>89.14</v>
      </c>
      <c r="E86" s="108">
        <v>6204.12</v>
      </c>
      <c r="F86" s="108">
        <v>-117.95</v>
      </c>
      <c r="G86" s="108">
        <v>2238.14</v>
      </c>
    </row>
    <row r="87" spans="2:7" x14ac:dyDescent="0.25">
      <c r="B87" s="108">
        <v>8600</v>
      </c>
      <c r="C87" s="108">
        <v>90.6</v>
      </c>
      <c r="D87" s="108">
        <v>89.14</v>
      </c>
      <c r="E87" s="108">
        <v>6203.07</v>
      </c>
      <c r="F87" s="108">
        <v>-116.46</v>
      </c>
      <c r="G87" s="108">
        <v>2338.12</v>
      </c>
    </row>
    <row r="88" spans="2:7" x14ac:dyDescent="0.25">
      <c r="B88" s="108">
        <v>8700</v>
      </c>
      <c r="C88" s="108">
        <v>90.6</v>
      </c>
      <c r="D88" s="108">
        <v>89.14</v>
      </c>
      <c r="E88" s="108">
        <v>6202.02</v>
      </c>
      <c r="F88" s="108">
        <v>-114.96</v>
      </c>
      <c r="G88" s="108">
        <v>2438.11</v>
      </c>
    </row>
    <row r="89" spans="2:7" x14ac:dyDescent="0.25">
      <c r="B89" s="108">
        <v>8800</v>
      </c>
      <c r="C89" s="108">
        <v>90.6</v>
      </c>
      <c r="D89" s="108">
        <v>89.14</v>
      </c>
      <c r="E89" s="108">
        <v>6200.97</v>
      </c>
      <c r="F89" s="108">
        <v>-113.46</v>
      </c>
      <c r="G89" s="108">
        <v>2538.09</v>
      </c>
    </row>
    <row r="90" spans="2:7" x14ac:dyDescent="0.25">
      <c r="B90" s="108">
        <v>8900</v>
      </c>
      <c r="C90" s="108">
        <v>90.6</v>
      </c>
      <c r="D90" s="108">
        <v>89.14</v>
      </c>
      <c r="E90" s="108">
        <v>6199.92</v>
      </c>
      <c r="F90" s="108">
        <v>-111.97</v>
      </c>
      <c r="G90" s="108">
        <v>2638.07</v>
      </c>
    </row>
    <row r="91" spans="2:7" x14ac:dyDescent="0.25">
      <c r="B91" s="108">
        <v>9000</v>
      </c>
      <c r="C91" s="108">
        <v>90.6</v>
      </c>
      <c r="D91" s="108">
        <v>89.14</v>
      </c>
      <c r="E91" s="108">
        <v>6198.87</v>
      </c>
      <c r="F91" s="108">
        <v>-110.47</v>
      </c>
      <c r="G91" s="108">
        <v>2738.06</v>
      </c>
    </row>
    <row r="92" spans="2:7" x14ac:dyDescent="0.25">
      <c r="B92" s="108">
        <v>9100</v>
      </c>
      <c r="C92" s="108">
        <v>90.6</v>
      </c>
      <c r="D92" s="108">
        <v>89.14</v>
      </c>
      <c r="E92" s="108">
        <v>6197.82</v>
      </c>
      <c r="F92" s="108">
        <v>-108.97</v>
      </c>
      <c r="G92" s="108">
        <v>2838.04</v>
      </c>
    </row>
    <row r="93" spans="2:7" x14ac:dyDescent="0.25">
      <c r="B93" s="108">
        <v>9200</v>
      </c>
      <c r="C93" s="108">
        <v>90.6</v>
      </c>
      <c r="D93" s="108">
        <v>89.14</v>
      </c>
      <c r="E93" s="108">
        <v>6196.77</v>
      </c>
      <c r="F93" s="108">
        <v>-107.48</v>
      </c>
      <c r="G93" s="108">
        <v>2938.02</v>
      </c>
    </row>
    <row r="94" spans="2:7" x14ac:dyDescent="0.25">
      <c r="B94" s="108">
        <v>9300</v>
      </c>
      <c r="C94" s="108">
        <v>90.6</v>
      </c>
      <c r="D94" s="108">
        <v>89.14</v>
      </c>
      <c r="E94" s="108">
        <v>6195.72</v>
      </c>
      <c r="F94" s="108">
        <v>-105.98</v>
      </c>
      <c r="G94" s="108">
        <v>3038.01</v>
      </c>
    </row>
    <row r="95" spans="2:7" x14ac:dyDescent="0.25">
      <c r="B95" s="108">
        <v>9400</v>
      </c>
      <c r="C95" s="108">
        <v>90.6</v>
      </c>
      <c r="D95" s="108">
        <v>89.14</v>
      </c>
      <c r="E95" s="108">
        <v>6194.68</v>
      </c>
      <c r="F95" s="108">
        <v>-104.48</v>
      </c>
      <c r="G95" s="108">
        <v>3137.99</v>
      </c>
    </row>
    <row r="96" spans="2:7" x14ac:dyDescent="0.25">
      <c r="B96" s="108">
        <v>9500</v>
      </c>
      <c r="C96" s="108">
        <v>90.6</v>
      </c>
      <c r="D96" s="108">
        <v>89.14</v>
      </c>
      <c r="E96" s="108">
        <v>6193.63</v>
      </c>
      <c r="F96" s="108">
        <v>-102.99</v>
      </c>
      <c r="G96" s="108">
        <v>3237.97</v>
      </c>
    </row>
    <row r="97" spans="2:7" x14ac:dyDescent="0.25">
      <c r="B97" s="108">
        <v>9600</v>
      </c>
      <c r="C97" s="108">
        <v>90.6</v>
      </c>
      <c r="D97" s="108">
        <v>89.14</v>
      </c>
      <c r="E97" s="108">
        <v>6192.58</v>
      </c>
      <c r="F97" s="108">
        <v>-101.49</v>
      </c>
      <c r="G97" s="108">
        <v>3337.96</v>
      </c>
    </row>
    <row r="98" spans="2:7" x14ac:dyDescent="0.25">
      <c r="B98" s="108">
        <v>9700</v>
      </c>
      <c r="C98" s="108">
        <v>90.6</v>
      </c>
      <c r="D98" s="108">
        <v>89.14</v>
      </c>
      <c r="E98" s="108">
        <v>6191.53</v>
      </c>
      <c r="F98" s="108">
        <v>-99.99</v>
      </c>
      <c r="G98" s="108">
        <v>3437.94</v>
      </c>
    </row>
    <row r="99" spans="2:7" x14ac:dyDescent="0.25">
      <c r="B99" s="108">
        <v>9800</v>
      </c>
      <c r="C99" s="108">
        <v>90.6</v>
      </c>
      <c r="D99" s="108">
        <v>89.14</v>
      </c>
      <c r="E99" s="108">
        <v>6190.48</v>
      </c>
      <c r="F99" s="108">
        <v>-98.5</v>
      </c>
      <c r="G99" s="108">
        <v>3537.92</v>
      </c>
    </row>
    <row r="100" spans="2:7" x14ac:dyDescent="0.25">
      <c r="B100" s="108">
        <v>9900</v>
      </c>
      <c r="C100" s="108">
        <v>90.6</v>
      </c>
      <c r="D100" s="108">
        <v>89.14</v>
      </c>
      <c r="E100" s="108">
        <v>6189.43</v>
      </c>
      <c r="F100" s="108">
        <v>-97</v>
      </c>
      <c r="G100" s="108">
        <v>3637.91</v>
      </c>
    </row>
    <row r="101" spans="2:7" x14ac:dyDescent="0.25">
      <c r="B101" s="108">
        <v>10000</v>
      </c>
      <c r="C101" s="108">
        <v>90.6</v>
      </c>
      <c r="D101" s="108">
        <v>89.14</v>
      </c>
      <c r="E101" s="108">
        <v>6188.38</v>
      </c>
      <c r="F101" s="108">
        <v>-95.5</v>
      </c>
      <c r="G101" s="108">
        <v>3737.89</v>
      </c>
    </row>
    <row r="102" spans="2:7" x14ac:dyDescent="0.25">
      <c r="B102" s="108">
        <v>10100</v>
      </c>
      <c r="C102" s="108">
        <v>90.6</v>
      </c>
      <c r="D102" s="108">
        <v>89.14</v>
      </c>
      <c r="E102" s="108">
        <v>6187.33</v>
      </c>
      <c r="F102" s="108">
        <v>-94.01</v>
      </c>
      <c r="G102" s="108">
        <v>3837.87</v>
      </c>
    </row>
    <row r="103" spans="2:7" x14ac:dyDescent="0.25">
      <c r="B103" s="108">
        <v>10200</v>
      </c>
      <c r="C103" s="108">
        <v>90.6</v>
      </c>
      <c r="D103" s="108">
        <v>89.14</v>
      </c>
      <c r="E103" s="108">
        <v>6186.28</v>
      </c>
      <c r="F103" s="108">
        <v>-92.51</v>
      </c>
      <c r="G103" s="108">
        <v>3937.86</v>
      </c>
    </row>
    <row r="104" spans="2:7" x14ac:dyDescent="0.25">
      <c r="B104" s="108">
        <v>10300</v>
      </c>
      <c r="C104" s="108">
        <v>90.6</v>
      </c>
      <c r="D104" s="108">
        <v>89.14</v>
      </c>
      <c r="E104" s="108">
        <v>6185.23</v>
      </c>
      <c r="F104" s="108">
        <v>-91.01</v>
      </c>
      <c r="G104" s="108">
        <v>4037.84</v>
      </c>
    </row>
    <row r="105" spans="2:7" x14ac:dyDescent="0.25">
      <c r="B105" s="108">
        <v>10400</v>
      </c>
      <c r="C105" s="108">
        <v>90.6</v>
      </c>
      <c r="D105" s="108">
        <v>89.14</v>
      </c>
      <c r="E105" s="108">
        <v>6184.18</v>
      </c>
      <c r="F105" s="108">
        <v>-89.52</v>
      </c>
      <c r="G105" s="108">
        <v>4137.82</v>
      </c>
    </row>
    <row r="106" spans="2:7" x14ac:dyDescent="0.25">
      <c r="B106" s="108">
        <v>10500</v>
      </c>
      <c r="C106" s="108">
        <v>90.6</v>
      </c>
      <c r="D106" s="108">
        <v>89.14</v>
      </c>
      <c r="E106" s="108">
        <v>6183.13</v>
      </c>
      <c r="F106" s="108">
        <v>-88.02</v>
      </c>
      <c r="G106" s="108">
        <v>4237.8100000000004</v>
      </c>
    </row>
    <row r="107" spans="2:7" x14ac:dyDescent="0.25">
      <c r="B107" s="108">
        <v>10600</v>
      </c>
      <c r="C107" s="108">
        <v>90.6</v>
      </c>
      <c r="D107" s="108">
        <v>89.14</v>
      </c>
      <c r="E107" s="108">
        <v>6182.08</v>
      </c>
      <c r="F107" s="108">
        <v>-86.52</v>
      </c>
      <c r="G107" s="108">
        <v>4337.79</v>
      </c>
    </row>
    <row r="108" spans="2:7" x14ac:dyDescent="0.25">
      <c r="B108" s="108">
        <v>10700</v>
      </c>
      <c r="C108" s="108">
        <v>90.6</v>
      </c>
      <c r="D108" s="108">
        <v>89.14</v>
      </c>
      <c r="E108" s="108">
        <v>6181.03</v>
      </c>
      <c r="F108" s="108">
        <v>-85.03</v>
      </c>
      <c r="G108" s="108">
        <v>4437.7700000000004</v>
      </c>
    </row>
    <row r="109" spans="2:7" x14ac:dyDescent="0.25">
      <c r="B109" s="108">
        <v>10800</v>
      </c>
      <c r="C109" s="108">
        <v>90.6</v>
      </c>
      <c r="D109" s="108">
        <v>89.14</v>
      </c>
      <c r="E109" s="108">
        <v>6179.98</v>
      </c>
      <c r="F109" s="108">
        <v>-83.53</v>
      </c>
      <c r="G109" s="108">
        <v>4537.76</v>
      </c>
    </row>
    <row r="110" spans="2:7" x14ac:dyDescent="0.25">
      <c r="B110" s="108">
        <v>10900</v>
      </c>
      <c r="C110" s="108">
        <v>90.6</v>
      </c>
      <c r="D110" s="108">
        <v>89.14</v>
      </c>
      <c r="E110" s="108">
        <v>6178.93</v>
      </c>
      <c r="F110" s="108">
        <v>-82.03</v>
      </c>
      <c r="G110" s="108">
        <v>4637.74</v>
      </c>
    </row>
    <row r="111" spans="2:7" x14ac:dyDescent="0.25">
      <c r="B111" s="108">
        <v>11000</v>
      </c>
      <c r="C111" s="108">
        <v>90.6</v>
      </c>
      <c r="D111" s="108">
        <v>89.14</v>
      </c>
      <c r="E111" s="108">
        <v>6177.88</v>
      </c>
      <c r="F111" s="108">
        <v>-80.540000000000006</v>
      </c>
      <c r="G111" s="108">
        <v>4737.72</v>
      </c>
    </row>
    <row r="112" spans="2:7" x14ac:dyDescent="0.25">
      <c r="B112" s="108">
        <v>11100</v>
      </c>
      <c r="C112" s="108">
        <v>90.6</v>
      </c>
      <c r="D112" s="108">
        <v>89.14</v>
      </c>
      <c r="E112" s="108">
        <v>6176.83</v>
      </c>
      <c r="F112" s="108">
        <v>-79.040000000000006</v>
      </c>
      <c r="G112" s="108">
        <v>4837.71</v>
      </c>
    </row>
    <row r="113" spans="2:7" x14ac:dyDescent="0.25">
      <c r="B113" s="108">
        <v>11200</v>
      </c>
      <c r="C113" s="108">
        <v>90.6</v>
      </c>
      <c r="D113" s="108">
        <v>89.14</v>
      </c>
      <c r="E113" s="108">
        <v>6175.78</v>
      </c>
      <c r="F113" s="108">
        <v>-77.540000000000006</v>
      </c>
      <c r="G113" s="108">
        <v>4937.6899999999996</v>
      </c>
    </row>
    <row r="114" spans="2:7" x14ac:dyDescent="0.25">
      <c r="B114" s="108">
        <v>11300</v>
      </c>
      <c r="C114" s="108">
        <v>90.6</v>
      </c>
      <c r="D114" s="108">
        <v>89.14</v>
      </c>
      <c r="E114" s="108">
        <v>6174.73</v>
      </c>
      <c r="F114" s="108">
        <v>-76.05</v>
      </c>
      <c r="G114" s="108">
        <v>5037.67</v>
      </c>
    </row>
    <row r="115" spans="2:7" x14ac:dyDescent="0.25">
      <c r="B115" s="108">
        <v>11400</v>
      </c>
      <c r="C115" s="108">
        <v>90.6</v>
      </c>
      <c r="D115" s="108">
        <v>89.14</v>
      </c>
      <c r="E115" s="108">
        <v>6173.68</v>
      </c>
      <c r="F115" s="108">
        <v>-74.55</v>
      </c>
      <c r="G115" s="108">
        <v>5137.66</v>
      </c>
    </row>
    <row r="116" spans="2:7" x14ac:dyDescent="0.25">
      <c r="B116" s="108">
        <v>11500</v>
      </c>
      <c r="C116" s="108">
        <v>90.6</v>
      </c>
      <c r="D116" s="108">
        <v>89.14</v>
      </c>
      <c r="E116" s="108">
        <v>6172.63</v>
      </c>
      <c r="F116" s="108">
        <v>-73.05</v>
      </c>
      <c r="G116" s="108">
        <v>5237.6400000000003</v>
      </c>
    </row>
    <row r="117" spans="2:7" x14ac:dyDescent="0.25">
      <c r="B117" s="108">
        <v>11600</v>
      </c>
      <c r="C117" s="108">
        <v>90.6</v>
      </c>
      <c r="D117" s="108">
        <v>89.14</v>
      </c>
      <c r="E117" s="108">
        <v>6171.58</v>
      </c>
      <c r="F117" s="108">
        <v>-71.56</v>
      </c>
      <c r="G117" s="108">
        <v>5337.62</v>
      </c>
    </row>
    <row r="118" spans="2:7" x14ac:dyDescent="0.25">
      <c r="B118" s="108">
        <v>11700</v>
      </c>
      <c r="C118" s="108">
        <v>90.6</v>
      </c>
      <c r="D118" s="108">
        <v>89.14</v>
      </c>
      <c r="E118" s="108">
        <v>6170.53</v>
      </c>
      <c r="F118" s="108">
        <v>-70.06</v>
      </c>
      <c r="G118" s="108">
        <v>5437.61</v>
      </c>
    </row>
    <row r="119" spans="2:7" x14ac:dyDescent="0.25">
      <c r="B119" s="108">
        <v>11800</v>
      </c>
      <c r="C119" s="108">
        <v>90.6</v>
      </c>
      <c r="D119" s="108">
        <v>89.14</v>
      </c>
      <c r="E119" s="108">
        <v>6169.48</v>
      </c>
      <c r="F119" s="108">
        <v>-68.56</v>
      </c>
      <c r="G119" s="108">
        <v>5537.59</v>
      </c>
    </row>
    <row r="120" spans="2:7" x14ac:dyDescent="0.25">
      <c r="B120" s="108">
        <v>11900</v>
      </c>
      <c r="C120" s="108">
        <v>90.6</v>
      </c>
      <c r="D120" s="108">
        <v>89.14</v>
      </c>
      <c r="E120" s="108">
        <v>6168.43</v>
      </c>
      <c r="F120" s="108">
        <v>-67.069999999999993</v>
      </c>
      <c r="G120" s="108">
        <v>5637.57</v>
      </c>
    </row>
    <row r="121" spans="2:7" x14ac:dyDescent="0.25">
      <c r="B121" s="108">
        <v>12000</v>
      </c>
      <c r="C121" s="108">
        <v>90.6</v>
      </c>
      <c r="D121" s="108">
        <v>89.14</v>
      </c>
      <c r="E121" s="108">
        <v>6167.38</v>
      </c>
      <c r="F121" s="108">
        <v>-65.569999999999993</v>
      </c>
      <c r="G121" s="108">
        <v>5737.56</v>
      </c>
    </row>
    <row r="122" spans="2:7" x14ac:dyDescent="0.25">
      <c r="B122" s="108">
        <v>12100</v>
      </c>
      <c r="C122" s="108">
        <v>90.6</v>
      </c>
      <c r="D122" s="108">
        <v>89.14</v>
      </c>
      <c r="E122" s="108">
        <v>6166.33</v>
      </c>
      <c r="F122" s="108">
        <v>-64.069999999999993</v>
      </c>
      <c r="G122" s="108">
        <v>5837.54</v>
      </c>
    </row>
    <row r="123" spans="2:7" x14ac:dyDescent="0.25">
      <c r="B123" s="108">
        <v>12200</v>
      </c>
      <c r="C123" s="108">
        <v>90.6</v>
      </c>
      <c r="D123" s="108">
        <v>89.14</v>
      </c>
      <c r="E123" s="108">
        <v>6165.29</v>
      </c>
      <c r="F123" s="108">
        <v>-62.58</v>
      </c>
      <c r="G123" s="108">
        <v>5937.52</v>
      </c>
    </row>
    <row r="124" spans="2:7" x14ac:dyDescent="0.25">
      <c r="B124" s="108">
        <v>12300</v>
      </c>
      <c r="C124" s="108">
        <v>90.6</v>
      </c>
      <c r="D124" s="108">
        <v>89.14</v>
      </c>
      <c r="E124" s="108">
        <v>6164.24</v>
      </c>
      <c r="F124" s="108">
        <v>-61.08</v>
      </c>
      <c r="G124" s="108">
        <v>6037.51</v>
      </c>
    </row>
    <row r="125" spans="2:7" x14ac:dyDescent="0.25">
      <c r="B125" s="108">
        <v>12400</v>
      </c>
      <c r="C125" s="108">
        <v>90.6</v>
      </c>
      <c r="D125" s="108">
        <v>89.14</v>
      </c>
      <c r="E125" s="108">
        <v>6163.19</v>
      </c>
      <c r="F125" s="108">
        <v>-59.58</v>
      </c>
      <c r="G125" s="108">
        <v>6137.49</v>
      </c>
    </row>
    <row r="126" spans="2:7" x14ac:dyDescent="0.25">
      <c r="B126" s="108">
        <v>12500</v>
      </c>
      <c r="C126" s="108">
        <v>90.6</v>
      </c>
      <c r="D126" s="108">
        <v>89.14</v>
      </c>
      <c r="E126" s="108">
        <v>6162.14</v>
      </c>
      <c r="F126" s="108">
        <v>-58.09</v>
      </c>
      <c r="G126" s="108">
        <v>6237.47</v>
      </c>
    </row>
    <row r="127" spans="2:7" x14ac:dyDescent="0.25">
      <c r="B127" s="108">
        <v>12600</v>
      </c>
      <c r="C127" s="108">
        <v>90.6</v>
      </c>
      <c r="D127" s="108">
        <v>89.14</v>
      </c>
      <c r="E127" s="108">
        <v>6161.09</v>
      </c>
      <c r="F127" s="108">
        <v>-56.59</v>
      </c>
      <c r="G127" s="108">
        <v>6337.46</v>
      </c>
    </row>
    <row r="128" spans="2:7" x14ac:dyDescent="0.25">
      <c r="B128" s="108">
        <v>12700</v>
      </c>
      <c r="C128" s="108">
        <v>90.6</v>
      </c>
      <c r="D128" s="108">
        <v>89.14</v>
      </c>
      <c r="E128" s="108">
        <v>6160.04</v>
      </c>
      <c r="F128" s="108">
        <v>-55.09</v>
      </c>
      <c r="G128" s="108">
        <v>6437.44</v>
      </c>
    </row>
    <row r="129" spans="2:7" x14ac:dyDescent="0.25">
      <c r="B129" s="108">
        <v>12800</v>
      </c>
      <c r="C129" s="108">
        <v>90.6</v>
      </c>
      <c r="D129" s="108">
        <v>89.14</v>
      </c>
      <c r="E129" s="108">
        <v>6158.99</v>
      </c>
      <c r="F129" s="108">
        <v>-53.6</v>
      </c>
      <c r="G129" s="108">
        <v>6537.42</v>
      </c>
    </row>
    <row r="130" spans="2:7" x14ac:dyDescent="0.25">
      <c r="B130" s="108">
        <v>12900</v>
      </c>
      <c r="C130" s="108">
        <v>90.6</v>
      </c>
      <c r="D130" s="108">
        <v>89.14</v>
      </c>
      <c r="E130" s="108">
        <v>6157.94</v>
      </c>
      <c r="F130" s="108">
        <v>-52.1</v>
      </c>
      <c r="G130" s="108">
        <v>6637.41</v>
      </c>
    </row>
    <row r="131" spans="2:7" x14ac:dyDescent="0.25">
      <c r="B131" s="108">
        <v>13000</v>
      </c>
      <c r="C131" s="108">
        <v>90.6</v>
      </c>
      <c r="D131" s="108">
        <v>89.14</v>
      </c>
      <c r="E131" s="108">
        <v>6156.89</v>
      </c>
      <c r="F131" s="108">
        <v>-50.6</v>
      </c>
      <c r="G131" s="108">
        <v>6737.39</v>
      </c>
    </row>
    <row r="132" spans="2:7" x14ac:dyDescent="0.25">
      <c r="B132" s="108">
        <v>13100</v>
      </c>
      <c r="C132" s="108">
        <v>90.6</v>
      </c>
      <c r="D132" s="108">
        <v>89.14</v>
      </c>
      <c r="E132" s="108">
        <v>6155.84</v>
      </c>
      <c r="F132" s="108">
        <v>-49.11</v>
      </c>
      <c r="G132" s="108">
        <v>6837.37</v>
      </c>
    </row>
    <row r="133" spans="2:7" x14ac:dyDescent="0.25">
      <c r="B133" s="108">
        <v>13200</v>
      </c>
      <c r="C133" s="108">
        <v>90.6</v>
      </c>
      <c r="D133" s="108">
        <v>89.14</v>
      </c>
      <c r="E133" s="108">
        <v>6154.79</v>
      </c>
      <c r="F133" s="108">
        <v>-47.61</v>
      </c>
      <c r="G133" s="108">
        <v>6937.36</v>
      </c>
    </row>
    <row r="134" spans="2:7" x14ac:dyDescent="0.25">
      <c r="B134" s="108">
        <v>13300</v>
      </c>
      <c r="C134" s="108">
        <v>90.6</v>
      </c>
      <c r="D134" s="108">
        <v>89.14</v>
      </c>
      <c r="E134" s="108">
        <v>6153.74</v>
      </c>
      <c r="F134" s="108">
        <v>-46.11</v>
      </c>
      <c r="G134" s="108">
        <v>7037.34</v>
      </c>
    </row>
    <row r="135" spans="2:7" x14ac:dyDescent="0.25">
      <c r="B135" s="108">
        <v>13400</v>
      </c>
      <c r="C135" s="108">
        <v>90.6</v>
      </c>
      <c r="D135" s="108">
        <v>89.14</v>
      </c>
      <c r="E135" s="108">
        <v>6152.69</v>
      </c>
      <c r="F135" s="108">
        <v>-44.62</v>
      </c>
      <c r="G135" s="108">
        <v>7137.32</v>
      </c>
    </row>
    <row r="136" spans="2:7" x14ac:dyDescent="0.25">
      <c r="B136" s="108">
        <v>13500</v>
      </c>
      <c r="C136" s="108">
        <v>90.6</v>
      </c>
      <c r="D136" s="108">
        <v>89.14</v>
      </c>
      <c r="E136" s="108">
        <v>6151.64</v>
      </c>
      <c r="F136" s="108">
        <v>-43.12</v>
      </c>
      <c r="G136" s="108">
        <v>7237.31</v>
      </c>
    </row>
    <row r="137" spans="2:7" x14ac:dyDescent="0.25">
      <c r="B137" s="108">
        <v>13600</v>
      </c>
      <c r="C137" s="108">
        <v>90.6</v>
      </c>
      <c r="D137" s="108">
        <v>89.14</v>
      </c>
      <c r="E137" s="108">
        <v>6150.59</v>
      </c>
      <c r="F137" s="108">
        <v>-41.62</v>
      </c>
      <c r="G137" s="108">
        <v>7337.29</v>
      </c>
    </row>
    <row r="138" spans="2:7" x14ac:dyDescent="0.25">
      <c r="B138" s="108">
        <v>13700</v>
      </c>
      <c r="C138" s="108">
        <v>90.6</v>
      </c>
      <c r="D138" s="108">
        <v>89.14</v>
      </c>
      <c r="E138" s="108">
        <v>6149.54</v>
      </c>
      <c r="F138" s="108">
        <v>-40.130000000000003</v>
      </c>
      <c r="G138" s="108">
        <v>7437.27</v>
      </c>
    </row>
    <row r="139" spans="2:7" x14ac:dyDescent="0.25">
      <c r="B139" s="108">
        <v>13800</v>
      </c>
      <c r="C139" s="108">
        <v>90.6</v>
      </c>
      <c r="D139" s="108">
        <v>89.14</v>
      </c>
      <c r="E139" s="108">
        <v>6148.49</v>
      </c>
      <c r="F139" s="108">
        <v>-38.630000000000003</v>
      </c>
      <c r="G139" s="108">
        <v>7537.26</v>
      </c>
    </row>
    <row r="140" spans="2:7" x14ac:dyDescent="0.25">
      <c r="B140" s="108">
        <v>13900</v>
      </c>
      <c r="C140" s="108">
        <v>90.6</v>
      </c>
      <c r="D140" s="108">
        <v>89.14</v>
      </c>
      <c r="E140" s="108">
        <v>6147.44</v>
      </c>
      <c r="F140" s="108">
        <v>-37.130000000000003</v>
      </c>
      <c r="G140" s="108">
        <v>7637.24</v>
      </c>
    </row>
    <row r="141" spans="2:7" x14ac:dyDescent="0.25">
      <c r="B141" s="108">
        <v>14000</v>
      </c>
      <c r="C141" s="108">
        <v>90.6</v>
      </c>
      <c r="D141" s="108">
        <v>89.14</v>
      </c>
      <c r="E141" s="108">
        <v>6146.39</v>
      </c>
      <c r="F141" s="108">
        <v>-35.64</v>
      </c>
      <c r="G141" s="108">
        <v>7737.22</v>
      </c>
    </row>
    <row r="142" spans="2:7" x14ac:dyDescent="0.25">
      <c r="B142" s="108">
        <v>14100</v>
      </c>
      <c r="C142" s="108">
        <v>90.6</v>
      </c>
      <c r="D142" s="108">
        <v>89.14</v>
      </c>
      <c r="E142" s="108">
        <v>6145.34</v>
      </c>
      <c r="F142" s="108">
        <v>-34.14</v>
      </c>
      <c r="G142" s="108">
        <v>7837.21</v>
      </c>
    </row>
    <row r="143" spans="2:7" x14ac:dyDescent="0.25">
      <c r="B143" s="108">
        <v>14200</v>
      </c>
      <c r="C143" s="108">
        <v>90.6</v>
      </c>
      <c r="D143" s="108">
        <v>89.14</v>
      </c>
      <c r="E143" s="108">
        <v>6144.29</v>
      </c>
      <c r="F143" s="108">
        <v>-32.64</v>
      </c>
      <c r="G143" s="108">
        <v>7937.19</v>
      </c>
    </row>
    <row r="144" spans="2:7" x14ac:dyDescent="0.25">
      <c r="B144" s="108">
        <v>14300</v>
      </c>
      <c r="C144" s="108">
        <v>90.6</v>
      </c>
      <c r="D144" s="108">
        <v>89.14</v>
      </c>
      <c r="E144" s="108">
        <v>6143.24</v>
      </c>
      <c r="F144" s="108">
        <v>-31.15</v>
      </c>
      <c r="G144" s="108">
        <v>8037.17</v>
      </c>
    </row>
    <row r="145" spans="2:7" x14ac:dyDescent="0.25">
      <c r="B145" s="108">
        <v>14400</v>
      </c>
      <c r="C145" s="108">
        <v>90.6</v>
      </c>
      <c r="D145" s="108">
        <v>89.14</v>
      </c>
      <c r="E145" s="108">
        <v>6142.19</v>
      </c>
      <c r="F145" s="108">
        <v>-29.65</v>
      </c>
      <c r="G145" s="108">
        <v>8137.16</v>
      </c>
    </row>
    <row r="146" spans="2:7" x14ac:dyDescent="0.25">
      <c r="B146" s="108">
        <v>14500</v>
      </c>
      <c r="C146" s="108">
        <v>90.6</v>
      </c>
      <c r="D146" s="108">
        <v>89.14</v>
      </c>
      <c r="E146" s="108">
        <v>6141.14</v>
      </c>
      <c r="F146" s="108">
        <v>-28.15</v>
      </c>
      <c r="G146" s="108">
        <v>8237.14</v>
      </c>
    </row>
    <row r="147" spans="2:7" x14ac:dyDescent="0.25">
      <c r="B147" s="108">
        <v>14600</v>
      </c>
      <c r="C147" s="108">
        <v>90.6</v>
      </c>
      <c r="D147" s="108">
        <v>89.14</v>
      </c>
      <c r="E147" s="108">
        <v>6140.09</v>
      </c>
      <c r="F147" s="108">
        <v>-26.66</v>
      </c>
      <c r="G147" s="108">
        <v>8337.1200000000008</v>
      </c>
    </row>
    <row r="148" spans="2:7" x14ac:dyDescent="0.25">
      <c r="B148" s="108">
        <v>14700</v>
      </c>
      <c r="C148" s="108">
        <v>90.6</v>
      </c>
      <c r="D148" s="108">
        <v>89.14</v>
      </c>
      <c r="E148" s="108">
        <v>6139.04</v>
      </c>
      <c r="F148" s="108">
        <v>-25.16</v>
      </c>
      <c r="G148" s="108">
        <v>8437.11</v>
      </c>
    </row>
    <row r="149" spans="2:7" x14ac:dyDescent="0.25">
      <c r="B149" s="108">
        <v>14800</v>
      </c>
      <c r="C149" s="108">
        <v>90.6</v>
      </c>
      <c r="D149" s="108">
        <v>89.14</v>
      </c>
      <c r="E149" s="108">
        <v>6137.99</v>
      </c>
      <c r="F149" s="108">
        <v>-23.66</v>
      </c>
      <c r="G149" s="108">
        <v>8537.09</v>
      </c>
    </row>
    <row r="150" spans="2:7" x14ac:dyDescent="0.25">
      <c r="B150" s="108">
        <v>14900</v>
      </c>
      <c r="C150" s="108">
        <v>90.6</v>
      </c>
      <c r="D150" s="108">
        <v>89.14</v>
      </c>
      <c r="E150" s="108">
        <v>6136.94</v>
      </c>
      <c r="F150" s="108">
        <v>-22.17</v>
      </c>
      <c r="G150" s="108">
        <v>8637.07</v>
      </c>
    </row>
    <row r="151" spans="2:7" x14ac:dyDescent="0.25">
      <c r="B151" s="108">
        <v>15000</v>
      </c>
      <c r="C151" s="108">
        <v>90.6</v>
      </c>
      <c r="D151" s="108">
        <v>89.14</v>
      </c>
      <c r="E151" s="108">
        <v>6135.9</v>
      </c>
      <c r="F151" s="108">
        <v>-20.67</v>
      </c>
      <c r="G151" s="108">
        <v>8737.06</v>
      </c>
    </row>
    <row r="152" spans="2:7" x14ac:dyDescent="0.25">
      <c r="B152" s="108">
        <v>15100</v>
      </c>
      <c r="C152" s="108">
        <v>90.6</v>
      </c>
      <c r="D152" s="108">
        <v>89.14</v>
      </c>
      <c r="E152" s="108">
        <v>6134.85</v>
      </c>
      <c r="F152" s="108">
        <v>-19.170000000000002</v>
      </c>
      <c r="G152" s="108">
        <v>8837.0400000000009</v>
      </c>
    </row>
    <row r="153" spans="2:7" x14ac:dyDescent="0.25">
      <c r="B153" s="108">
        <v>15200</v>
      </c>
      <c r="C153" s="108">
        <v>90.6</v>
      </c>
      <c r="D153" s="108">
        <v>89.14</v>
      </c>
      <c r="E153" s="108">
        <v>6133.8</v>
      </c>
      <c r="F153" s="108">
        <v>-17.68</v>
      </c>
      <c r="G153" s="108">
        <v>8937.02</v>
      </c>
    </row>
    <row r="154" spans="2:7" x14ac:dyDescent="0.25">
      <c r="B154" s="108">
        <v>15300</v>
      </c>
      <c r="C154" s="108">
        <v>90.6</v>
      </c>
      <c r="D154" s="108">
        <v>89.14</v>
      </c>
      <c r="E154" s="108">
        <v>6132.75</v>
      </c>
      <c r="F154" s="108">
        <v>-16.18</v>
      </c>
      <c r="G154" s="108">
        <v>9037.01</v>
      </c>
    </row>
    <row r="155" spans="2:7" x14ac:dyDescent="0.25">
      <c r="B155" s="108">
        <v>15400</v>
      </c>
      <c r="C155" s="108">
        <v>90.6</v>
      </c>
      <c r="D155" s="108">
        <v>89.14</v>
      </c>
      <c r="E155" s="108">
        <v>6131.7</v>
      </c>
      <c r="F155" s="108">
        <v>-14.68</v>
      </c>
      <c r="G155" s="108">
        <v>9136.99</v>
      </c>
    </row>
    <row r="156" spans="2:7" x14ac:dyDescent="0.25">
      <c r="B156" s="108">
        <v>15500</v>
      </c>
      <c r="C156" s="108">
        <v>90.6</v>
      </c>
      <c r="D156" s="108">
        <v>89.14</v>
      </c>
      <c r="E156" s="108">
        <v>6130.65</v>
      </c>
      <c r="F156" s="108">
        <v>-13.19</v>
      </c>
      <c r="G156" s="108">
        <v>9236.9699999999993</v>
      </c>
    </row>
    <row r="157" spans="2:7" x14ac:dyDescent="0.25">
      <c r="B157" s="108">
        <v>15600</v>
      </c>
      <c r="C157" s="108">
        <v>90.6</v>
      </c>
      <c r="D157" s="108">
        <v>89.14</v>
      </c>
      <c r="E157" s="108">
        <v>6129.6</v>
      </c>
      <c r="F157" s="108">
        <v>-11.69</v>
      </c>
      <c r="G157" s="108">
        <v>9336.9599999999991</v>
      </c>
    </row>
    <row r="158" spans="2:7" x14ac:dyDescent="0.25">
      <c r="B158" s="108">
        <v>15700</v>
      </c>
      <c r="C158" s="108">
        <v>90.6</v>
      </c>
      <c r="D158" s="108">
        <v>89.14</v>
      </c>
      <c r="E158" s="108">
        <v>6128.55</v>
      </c>
      <c r="F158" s="108">
        <v>-10.19</v>
      </c>
      <c r="G158" s="108">
        <v>9436.94</v>
      </c>
    </row>
    <row r="159" spans="2:7" x14ac:dyDescent="0.25">
      <c r="B159" s="108">
        <v>15800</v>
      </c>
      <c r="C159" s="108">
        <v>90.6</v>
      </c>
      <c r="D159" s="108">
        <v>89.14</v>
      </c>
      <c r="E159" s="108">
        <v>6127.5</v>
      </c>
      <c r="F159" s="108">
        <v>-8.6999999999999993</v>
      </c>
      <c r="G159" s="108">
        <v>9536.92</v>
      </c>
    </row>
    <row r="160" spans="2:7" x14ac:dyDescent="0.25">
      <c r="B160" s="108">
        <v>15900</v>
      </c>
      <c r="C160" s="108">
        <v>90.6</v>
      </c>
      <c r="D160" s="108">
        <v>89.14</v>
      </c>
      <c r="E160" s="108">
        <v>6126.45</v>
      </c>
      <c r="F160" s="108">
        <v>-7.2</v>
      </c>
      <c r="G160" s="108">
        <v>9636.91</v>
      </c>
    </row>
    <row r="161" spans="2:7" x14ac:dyDescent="0.25">
      <c r="B161" s="108">
        <v>16000</v>
      </c>
      <c r="C161" s="108">
        <v>90.6</v>
      </c>
      <c r="D161" s="108">
        <v>89.14</v>
      </c>
      <c r="E161" s="108">
        <v>6125.4</v>
      </c>
      <c r="F161" s="108">
        <v>-5.7</v>
      </c>
      <c r="G161" s="108">
        <v>9736.89</v>
      </c>
    </row>
    <row r="162" spans="2:7" x14ac:dyDescent="0.25">
      <c r="B162" s="108">
        <v>16038</v>
      </c>
      <c r="C162" s="108">
        <v>90.6</v>
      </c>
      <c r="D162" s="108">
        <v>89.14</v>
      </c>
      <c r="E162" s="108">
        <v>6125</v>
      </c>
      <c r="F162" s="108">
        <v>-5.14</v>
      </c>
      <c r="G162" s="108">
        <v>9774.8799999999992</v>
      </c>
    </row>
    <row r="163" spans="2:7" x14ac:dyDescent="0.25">
      <c r="B163" s="4"/>
      <c r="C163" s="1"/>
      <c r="D163" s="1"/>
      <c r="E163" s="1"/>
      <c r="F163" s="1"/>
      <c r="G163" s="1"/>
    </row>
    <row r="164" spans="2:7" x14ac:dyDescent="0.25">
      <c r="B164" s="4"/>
      <c r="C164" s="1"/>
      <c r="D164" s="1"/>
      <c r="E164" s="1"/>
      <c r="F164" s="1"/>
      <c r="G164" s="1"/>
    </row>
    <row r="165" spans="2:7" x14ac:dyDescent="0.25">
      <c r="B165" s="4"/>
      <c r="C165" s="1"/>
      <c r="D165" s="1"/>
      <c r="E165" s="1"/>
      <c r="F165" s="1"/>
      <c r="G165" s="1"/>
    </row>
    <row r="166" spans="2:7" x14ac:dyDescent="0.25">
      <c r="B166" s="4"/>
      <c r="C166" s="1"/>
      <c r="D166" s="1"/>
      <c r="E166" s="1"/>
      <c r="F166" s="1"/>
      <c r="G166" s="1"/>
    </row>
    <row r="167" spans="2:7" x14ac:dyDescent="0.25">
      <c r="B167" s="4"/>
      <c r="C167" s="1"/>
      <c r="D167" s="1"/>
      <c r="E167" s="1"/>
      <c r="F167" s="1"/>
      <c r="G167" s="1"/>
    </row>
    <row r="168" spans="2:7" x14ac:dyDescent="0.25">
      <c r="B168" s="4"/>
      <c r="C168" s="1"/>
      <c r="D168" s="1"/>
      <c r="E168" s="1"/>
      <c r="F168" s="1"/>
      <c r="G168" s="1"/>
    </row>
    <row r="169" spans="2:7" x14ac:dyDescent="0.25">
      <c r="B169" s="4"/>
      <c r="C169" s="1"/>
      <c r="D169" s="1"/>
      <c r="E169" s="1"/>
      <c r="F169" s="1"/>
      <c r="G169" s="1"/>
    </row>
    <row r="170" spans="2:7" x14ac:dyDescent="0.25">
      <c r="B170" s="4"/>
      <c r="C170" s="1"/>
      <c r="D170" s="1"/>
      <c r="E170" s="1"/>
      <c r="F170" s="1"/>
      <c r="G170" s="1"/>
    </row>
    <row r="171" spans="2:7" x14ac:dyDescent="0.25">
      <c r="B171" s="4"/>
      <c r="C171" s="1"/>
      <c r="D171" s="1"/>
      <c r="E171" s="1"/>
      <c r="F171" s="1"/>
      <c r="G171" s="1"/>
    </row>
    <row r="172" spans="2:7" x14ac:dyDescent="0.25">
      <c r="B172" s="4"/>
      <c r="C172" s="1"/>
      <c r="D172" s="1"/>
      <c r="E172" s="1"/>
      <c r="F172" s="1"/>
      <c r="G172" s="1"/>
    </row>
    <row r="173" spans="2:7" x14ac:dyDescent="0.25">
      <c r="B173" s="4"/>
      <c r="C173" s="1"/>
      <c r="D173" s="1"/>
      <c r="E173" s="1"/>
      <c r="F173" s="1"/>
      <c r="G173" s="1"/>
    </row>
    <row r="174" spans="2:7" x14ac:dyDescent="0.25">
      <c r="B174" s="4"/>
      <c r="C174" s="1"/>
      <c r="D174" s="1"/>
      <c r="E174" s="1"/>
      <c r="F174" s="1"/>
      <c r="G174" s="1"/>
    </row>
    <row r="175" spans="2:7" x14ac:dyDescent="0.25">
      <c r="B175" s="4"/>
      <c r="C175" s="1"/>
      <c r="D175" s="1"/>
      <c r="E175" s="1"/>
      <c r="F175" s="1"/>
      <c r="G175" s="1"/>
    </row>
    <row r="176" spans="2:7" x14ac:dyDescent="0.25">
      <c r="B176" s="4"/>
      <c r="C176" s="1"/>
      <c r="D176" s="1"/>
      <c r="E176" s="1"/>
      <c r="F176" s="1"/>
      <c r="G176" s="1"/>
    </row>
    <row r="177" spans="2:7" x14ac:dyDescent="0.25">
      <c r="B177" s="4"/>
      <c r="C177" s="1"/>
      <c r="D177" s="1"/>
      <c r="E177" s="1"/>
      <c r="F177" s="1"/>
      <c r="G177" s="1"/>
    </row>
    <row r="178" spans="2:7" x14ac:dyDescent="0.25">
      <c r="B178" s="4"/>
      <c r="C178" s="1"/>
      <c r="D178" s="1"/>
      <c r="E178" s="1"/>
      <c r="F178" s="1"/>
      <c r="G178" s="1"/>
    </row>
    <row r="179" spans="2:7" x14ac:dyDescent="0.25">
      <c r="B179" s="4"/>
      <c r="C179" s="1"/>
      <c r="D179" s="1"/>
      <c r="E179" s="1"/>
      <c r="F179" s="1"/>
      <c r="G179" s="1"/>
    </row>
    <row r="180" spans="2:7" x14ac:dyDescent="0.25">
      <c r="B180" s="4"/>
      <c r="C180" s="1"/>
      <c r="D180" s="1"/>
      <c r="E180" s="1"/>
      <c r="F180" s="1"/>
      <c r="G180" s="1"/>
    </row>
    <row r="181" spans="2:7" x14ac:dyDescent="0.25">
      <c r="B181" s="4"/>
      <c r="C181" s="1"/>
      <c r="D181" s="1"/>
      <c r="E181" s="1"/>
      <c r="F181" s="1"/>
      <c r="G181" s="1"/>
    </row>
    <row r="182" spans="2:7" x14ac:dyDescent="0.25">
      <c r="B182" s="4"/>
      <c r="C182" s="1"/>
      <c r="D182" s="1"/>
      <c r="E182" s="1"/>
      <c r="F182" s="1"/>
      <c r="G182" s="1"/>
    </row>
    <row r="183" spans="2:7" x14ac:dyDescent="0.25">
      <c r="B183" s="4"/>
      <c r="C183" s="1"/>
      <c r="D183" s="1"/>
      <c r="E183" s="1"/>
      <c r="F183" s="1"/>
      <c r="G183" s="1"/>
    </row>
    <row r="184" spans="2:7" x14ac:dyDescent="0.25">
      <c r="B184" s="4"/>
      <c r="C184" s="1"/>
      <c r="D184" s="1"/>
      <c r="E184" s="1"/>
      <c r="F184" s="1"/>
      <c r="G184" s="1"/>
    </row>
    <row r="185" spans="2:7" x14ac:dyDescent="0.25">
      <c r="B185" s="4"/>
      <c r="C185" s="1"/>
      <c r="D185" s="1"/>
      <c r="E185" s="1"/>
      <c r="F185" s="1"/>
      <c r="G185" s="1"/>
    </row>
    <row r="186" spans="2:7" x14ac:dyDescent="0.25">
      <c r="B186" s="4"/>
      <c r="C186" s="1"/>
      <c r="D186" s="1"/>
      <c r="E186" s="1"/>
      <c r="F186" s="1"/>
      <c r="G186" s="1"/>
    </row>
    <row r="187" spans="2:7" x14ac:dyDescent="0.25">
      <c r="B187" s="4"/>
      <c r="C187" s="1"/>
      <c r="D187" s="1"/>
      <c r="E187" s="1"/>
      <c r="F187" s="1"/>
      <c r="G187" s="1"/>
    </row>
    <row r="188" spans="2:7" x14ac:dyDescent="0.25">
      <c r="B188" s="4"/>
      <c r="C188" s="1"/>
      <c r="D188" s="1"/>
      <c r="E188" s="1"/>
      <c r="F188" s="1"/>
      <c r="G188" s="1"/>
    </row>
    <row r="189" spans="2:7" x14ac:dyDescent="0.25">
      <c r="B189" s="4"/>
      <c r="C189" s="1"/>
      <c r="D189" s="1"/>
      <c r="E189" s="1"/>
      <c r="F189" s="1"/>
      <c r="G189" s="1"/>
    </row>
    <row r="190" spans="2:7" x14ac:dyDescent="0.25">
      <c r="B190" s="4"/>
      <c r="C190" s="1"/>
      <c r="D190" s="1"/>
      <c r="E190" s="1"/>
      <c r="F190" s="1"/>
      <c r="G190" s="1"/>
    </row>
    <row r="191" spans="2:7" x14ac:dyDescent="0.25">
      <c r="B191" s="4"/>
      <c r="C191" s="1"/>
      <c r="D191" s="1"/>
      <c r="E191" s="1"/>
      <c r="F191" s="1"/>
      <c r="G191" s="1"/>
    </row>
    <row r="192" spans="2:7" x14ac:dyDescent="0.25">
      <c r="B192" s="4"/>
      <c r="C192" s="1"/>
      <c r="D192" s="1"/>
      <c r="E192" s="1"/>
      <c r="F192" s="1"/>
      <c r="G192" s="1"/>
    </row>
    <row r="193" spans="2:7" x14ac:dyDescent="0.25">
      <c r="B193" s="4"/>
      <c r="C193" s="1"/>
      <c r="D193" s="1"/>
      <c r="E193" s="1"/>
      <c r="F193" s="1"/>
      <c r="G193" s="1"/>
    </row>
    <row r="194" spans="2:7" x14ac:dyDescent="0.25">
      <c r="B194" s="4"/>
      <c r="C194" s="1"/>
      <c r="D194" s="1"/>
      <c r="E194" s="1"/>
      <c r="F194" s="1"/>
      <c r="G194" s="1"/>
    </row>
    <row r="195" spans="2:7" x14ac:dyDescent="0.25">
      <c r="B195" s="4"/>
      <c r="C195" s="1"/>
      <c r="D195" s="1"/>
      <c r="E195" s="1"/>
      <c r="F195" s="1"/>
      <c r="G195" s="1"/>
    </row>
    <row r="196" spans="2:7" x14ac:dyDescent="0.25">
      <c r="B196" s="4"/>
      <c r="C196" s="1"/>
      <c r="D196" s="1"/>
      <c r="E196" s="1"/>
      <c r="F196" s="1"/>
      <c r="G196" s="1"/>
    </row>
    <row r="197" spans="2:7" x14ac:dyDescent="0.25">
      <c r="B197" s="4"/>
      <c r="C197" s="1"/>
      <c r="D197" s="1"/>
      <c r="E197" s="1"/>
      <c r="F197" s="1"/>
      <c r="G197" s="1"/>
    </row>
    <row r="198" spans="2:7" x14ac:dyDescent="0.25">
      <c r="B198" s="4"/>
      <c r="C198" s="1"/>
      <c r="D198" s="1"/>
      <c r="E198" s="1"/>
      <c r="F198" s="1"/>
      <c r="G198" s="1"/>
    </row>
    <row r="199" spans="2:7" x14ac:dyDescent="0.25">
      <c r="B199" s="4"/>
      <c r="C199" s="1"/>
      <c r="D199" s="1"/>
      <c r="E199" s="1"/>
      <c r="F199" s="1"/>
      <c r="G199" s="1"/>
    </row>
    <row r="200" spans="2:7" x14ac:dyDescent="0.25">
      <c r="B200" s="4"/>
      <c r="C200" s="1"/>
      <c r="D200" s="1"/>
      <c r="E200" s="1"/>
      <c r="F200" s="1"/>
      <c r="G200" s="1"/>
    </row>
    <row r="201" spans="2:7" x14ac:dyDescent="0.25">
      <c r="B201" s="4"/>
      <c r="C201" s="1"/>
      <c r="D201" s="1"/>
      <c r="E201" s="1"/>
      <c r="F201" s="1"/>
      <c r="G201" s="1"/>
    </row>
    <row r="202" spans="2:7" x14ac:dyDescent="0.25">
      <c r="B202" s="4"/>
      <c r="C202" s="1"/>
      <c r="D202" s="1"/>
      <c r="E202" s="1"/>
      <c r="F202" s="1"/>
      <c r="G202" s="1"/>
    </row>
    <row r="203" spans="2:7" x14ac:dyDescent="0.25">
      <c r="B203" s="4"/>
      <c r="C203" s="1"/>
      <c r="D203" s="1"/>
      <c r="E203" s="1"/>
      <c r="F203" s="1"/>
      <c r="G203" s="1"/>
    </row>
    <row r="204" spans="2:7" x14ac:dyDescent="0.25">
      <c r="B204" s="4"/>
      <c r="C204" s="1"/>
      <c r="D204" s="1"/>
      <c r="E204" s="1"/>
      <c r="F204" s="1"/>
      <c r="G204" s="1"/>
    </row>
    <row r="205" spans="2:7" x14ac:dyDescent="0.25">
      <c r="B205" s="4"/>
      <c r="C205" s="1"/>
      <c r="D205" s="1"/>
      <c r="E205" s="1"/>
      <c r="F205" s="1"/>
      <c r="G205" s="1"/>
    </row>
    <row r="206" spans="2:7" x14ac:dyDescent="0.25">
      <c r="B206" s="4"/>
      <c r="C206" s="1"/>
      <c r="D206" s="1"/>
      <c r="E206" s="1"/>
      <c r="F206" s="1"/>
      <c r="G206" s="1"/>
    </row>
    <row r="207" spans="2:7" x14ac:dyDescent="0.25">
      <c r="B207" s="4"/>
      <c r="C207" s="1"/>
      <c r="D207" s="1"/>
      <c r="E207" s="1"/>
      <c r="F207" s="1"/>
      <c r="G207" s="1"/>
    </row>
    <row r="208" spans="2:7" x14ac:dyDescent="0.25">
      <c r="B208" s="4"/>
      <c r="C208" s="1"/>
      <c r="D208" s="1"/>
      <c r="E208" s="1"/>
      <c r="F208" s="1"/>
      <c r="G208" s="1"/>
    </row>
    <row r="209" spans="2:7" x14ac:dyDescent="0.25">
      <c r="B209" s="4"/>
      <c r="C209" s="1"/>
      <c r="D209" s="1"/>
      <c r="E209" s="1"/>
      <c r="F209" s="1"/>
      <c r="G209" s="1"/>
    </row>
    <row r="210" spans="2:7" x14ac:dyDescent="0.25">
      <c r="B210" s="4"/>
      <c r="C210" s="1"/>
      <c r="D210" s="1"/>
      <c r="E210" s="1"/>
      <c r="F210" s="1"/>
      <c r="G210" s="1"/>
    </row>
    <row r="211" spans="2:7" x14ac:dyDescent="0.25">
      <c r="B211" s="4"/>
      <c r="C211" s="1"/>
      <c r="D211" s="1"/>
      <c r="E211" s="1"/>
      <c r="F211" s="1"/>
      <c r="G211" s="1"/>
    </row>
    <row r="212" spans="2:7" x14ac:dyDescent="0.25">
      <c r="B212" s="4"/>
      <c r="C212" s="1"/>
      <c r="D212" s="1"/>
      <c r="E212" s="1"/>
      <c r="F212" s="1"/>
      <c r="G212" s="1"/>
    </row>
    <row r="213" spans="2:7" x14ac:dyDescent="0.25">
      <c r="B213" s="4"/>
      <c r="C213" s="1"/>
      <c r="D213" s="1"/>
      <c r="E213" s="1"/>
      <c r="F213" s="1"/>
      <c r="G213" s="1"/>
    </row>
    <row r="214" spans="2:7" x14ac:dyDescent="0.25">
      <c r="B214" s="4"/>
      <c r="C214" s="1"/>
      <c r="D214" s="1"/>
      <c r="E214" s="1"/>
      <c r="F214" s="1"/>
      <c r="G214" s="1"/>
    </row>
    <row r="215" spans="2:7" x14ac:dyDescent="0.25">
      <c r="B215" s="4"/>
      <c r="C215" s="1"/>
      <c r="D215" s="1"/>
      <c r="E215" s="1"/>
      <c r="F215" s="1"/>
      <c r="G215" s="1"/>
    </row>
    <row r="216" spans="2:7" x14ac:dyDescent="0.25">
      <c r="B216" s="4"/>
      <c r="C216" s="1"/>
      <c r="D216" s="1"/>
      <c r="E216" s="1"/>
      <c r="F216" s="1"/>
      <c r="G216" s="1"/>
    </row>
    <row r="217" spans="2:7" x14ac:dyDescent="0.25">
      <c r="B217" s="4"/>
      <c r="C217" s="1"/>
      <c r="D217" s="1"/>
      <c r="E217" s="1"/>
      <c r="F217" s="1"/>
      <c r="G217" s="1"/>
    </row>
    <row r="218" spans="2:7" x14ac:dyDescent="0.25">
      <c r="B218" s="4"/>
      <c r="C218" s="1"/>
      <c r="D218" s="1"/>
      <c r="E218" s="1"/>
      <c r="F218" s="1"/>
      <c r="G218" s="1"/>
    </row>
    <row r="219" spans="2:7" x14ac:dyDescent="0.25">
      <c r="B219" s="4"/>
      <c r="C219" s="1"/>
      <c r="D219" s="1"/>
      <c r="E219" s="1"/>
      <c r="F219" s="1"/>
      <c r="G219" s="1"/>
    </row>
    <row r="220" spans="2:7" x14ac:dyDescent="0.25">
      <c r="B220" s="4"/>
      <c r="C220" s="1"/>
      <c r="D220" s="1"/>
      <c r="E220" s="1"/>
      <c r="F220" s="1"/>
      <c r="G220" s="1"/>
    </row>
    <row r="221" spans="2:7" x14ac:dyDescent="0.25">
      <c r="B221" s="4"/>
      <c r="C221" s="1"/>
      <c r="D221" s="1"/>
      <c r="E221" s="1"/>
      <c r="F221" s="1"/>
      <c r="G221" s="1"/>
    </row>
    <row r="222" spans="2:7" x14ac:dyDescent="0.25">
      <c r="B222" s="4"/>
      <c r="C222" s="1"/>
      <c r="D222" s="1"/>
      <c r="E222" s="1"/>
      <c r="F222" s="1"/>
      <c r="G222" s="1"/>
    </row>
    <row r="223" spans="2:7" x14ac:dyDescent="0.25">
      <c r="B223" s="4"/>
      <c r="C223" s="1"/>
      <c r="D223" s="1"/>
      <c r="E223" s="1"/>
      <c r="F223" s="1"/>
      <c r="G223" s="1"/>
    </row>
    <row r="224" spans="2:7" x14ac:dyDescent="0.25">
      <c r="B224" s="4"/>
      <c r="C224" s="1"/>
      <c r="D224" s="1"/>
      <c r="E224" s="1"/>
      <c r="F224" s="1"/>
      <c r="G224" s="1"/>
    </row>
    <row r="225" spans="2:7" x14ac:dyDescent="0.25">
      <c r="B225" s="4"/>
      <c r="C225" s="1"/>
      <c r="D225" s="1"/>
      <c r="E225" s="1"/>
      <c r="F225" s="1"/>
      <c r="G225" s="1"/>
    </row>
    <row r="226" spans="2:7" x14ac:dyDescent="0.25">
      <c r="B226" s="4"/>
      <c r="C226" s="1"/>
      <c r="D226" s="1"/>
      <c r="E226" s="1"/>
      <c r="F226" s="1"/>
      <c r="G226" s="1"/>
    </row>
    <row r="227" spans="2:7" x14ac:dyDescent="0.25">
      <c r="B227" s="4"/>
      <c r="C227" s="1"/>
      <c r="D227" s="1"/>
      <c r="E227" s="1"/>
      <c r="F227" s="1"/>
      <c r="G227" s="1"/>
    </row>
    <row r="228" spans="2:7" x14ac:dyDescent="0.25">
      <c r="B228" s="4"/>
      <c r="C228" s="1"/>
      <c r="D228" s="1"/>
      <c r="E228" s="1"/>
      <c r="F228" s="1"/>
      <c r="G228" s="1"/>
    </row>
    <row r="229" spans="2:7" x14ac:dyDescent="0.25">
      <c r="B229" s="4"/>
      <c r="C229" s="1"/>
      <c r="D229" s="1"/>
      <c r="E229" s="1"/>
      <c r="F229" s="1"/>
      <c r="G229" s="1"/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190500</xdr:rowOff>
                  </from>
                  <to>
                    <xdr:col>0</xdr:col>
                    <xdr:colOff>2543175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190500</xdr:rowOff>
                  </from>
                  <to>
                    <xdr:col>0</xdr:col>
                    <xdr:colOff>2543175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190500</xdr:rowOff>
                  </from>
                  <to>
                    <xdr:col>0</xdr:col>
                    <xdr:colOff>2543175</xdr:colOff>
                    <xdr:row>16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5" x14ac:dyDescent="0.2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 x14ac:dyDescent="0.25">
      <c r="A1" s="17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25">
      <c r="A2" s="18"/>
      <c r="B2">
        <v>2</v>
      </c>
      <c r="D2">
        <v>0</v>
      </c>
      <c r="F2">
        <v>4</v>
      </c>
    </row>
    <row r="3" spans="1:6" x14ac:dyDescent="0.25">
      <c r="A3" s="18" t="s">
        <v>28</v>
      </c>
      <c r="C3" t="s">
        <v>17</v>
      </c>
      <c r="E3" t="s">
        <v>30</v>
      </c>
    </row>
    <row r="4" spans="1:6" x14ac:dyDescent="0.25">
      <c r="A4" s="18" t="s">
        <v>27</v>
      </c>
      <c r="C4" t="s">
        <v>18</v>
      </c>
      <c r="E4" t="s">
        <v>31</v>
      </c>
    </row>
    <row r="5" spans="1:6" x14ac:dyDescent="0.25">
      <c r="C5" t="s">
        <v>19</v>
      </c>
      <c r="E5" t="s">
        <v>32</v>
      </c>
    </row>
    <row r="6" spans="1:6" x14ac:dyDescent="0.25">
      <c r="C6" t="s">
        <v>20</v>
      </c>
    </row>
    <row r="7" spans="1:6" x14ac:dyDescent="0.25">
      <c r="C7" t="s">
        <v>21</v>
      </c>
    </row>
    <row r="8" spans="1:6" x14ac:dyDescent="0.25">
      <c r="C8" t="s">
        <v>22</v>
      </c>
    </row>
    <row r="9" spans="1:6" x14ac:dyDescent="0.25">
      <c r="C9" t="s">
        <v>23</v>
      </c>
    </row>
    <row r="10" spans="1:6" x14ac:dyDescent="0.25">
      <c r="C10" t="s">
        <v>24</v>
      </c>
    </row>
    <row r="11" spans="1:6" x14ac:dyDescent="0.25">
      <c r="C11" t="s">
        <v>26</v>
      </c>
    </row>
    <row r="12" spans="1:6" x14ac:dyDescent="0.25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Header Instructions </vt:lpstr>
      <vt:lpstr>Data Instructions</vt:lpstr>
      <vt:lpstr>Data</vt:lpstr>
      <vt:lpstr>Lookup</vt:lpstr>
      <vt:lpstr>LookupRange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2015-10-07T15:54:21Z</dcterms:modified>
</cp:coreProperties>
</file>