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filterPrivacy="1" codeName="ThisWorkbook" defaultThemeVersion="124226"/>
  <bookViews>
    <workbookView xWindow="240" yWindow="105" windowWidth="15600" windowHeight="11700" activeTab="2"/>
  </bookViews>
  <sheets>
    <sheet name="Header Instructions " sheetId="5" r:id="rId1"/>
    <sheet name="Data Instructions" sheetId="4" r:id="rId2"/>
    <sheet name="Data" sheetId="1" r:id="rId3"/>
    <sheet name="Lookup" sheetId="2" state="hidden" r:id="rId4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B32" i="5"/>
  <c r="B28"/>
  <c r="B24"/>
  <c r="A19" i="1"/>
  <c r="A15"/>
  <c r="A17"/>
</calcChain>
</file>

<file path=xl/sharedStrings.xml><?xml version="1.0" encoding="utf-8"?>
<sst xmlns="http://schemas.openxmlformats.org/spreadsheetml/2006/main" count="117" uniqueCount="90">
  <si>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</si>
  <si>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</si>
  <si>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</si>
  <si>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</si>
  <si>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</si>
  <si>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</si>
  <si>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</si>
  <si>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</si>
  <si>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</si>
  <si>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</si>
  <si>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</si>
  <si>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</si>
  <si>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</si>
  <si>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</si>
  <si>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</si>
  <si>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</si>
  <si>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</si>
  <si>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</si>
  <si>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</si>
  <si>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</si>
  <si>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</si>
  <si>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</si>
  <si>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</si>
  <si>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</si>
  <si>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</si>
  <si>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</si>
  <si>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</si>
  <si>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</si>
  <si>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</si>
  <si>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</si>
  <si>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</si>
  <si>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</si>
  <si>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</si>
  <si>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Operator Number  </t>
  </si>
  <si>
    <t xml:space="preserve">Well Name and Number </t>
  </si>
  <si>
    <t xml:space="preserve">Location: QQ SEC TWP RGE </t>
  </si>
  <si>
    <t xml:space="preserve">Citing Type: Planned or Actual </t>
  </si>
  <si>
    <t xml:space="preserve">Deviation Indicator </t>
  </si>
  <si>
    <r>
      <t>Operator Name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</t>
    </r>
  </si>
  <si>
    <t>Whole Numbers ONLY - NO Decimals</t>
  </si>
  <si>
    <t xml:space="preserve">Whole Numbers ONLY - NO Decimals  </t>
  </si>
  <si>
    <t>Decimals to 2 Places</t>
  </si>
  <si>
    <t>Letters and Numbers ONLY; Do NOT use " # " symbol (no special characters)</t>
  </si>
  <si>
    <t>Numbers ONLY; Do NOT use " # " symbol (no special characters)</t>
  </si>
  <si>
    <t>Company Name</t>
  </si>
  <si>
    <t>COGCC Operator Number</t>
  </si>
  <si>
    <t>Lease Name and Number of Well</t>
  </si>
  <si>
    <t>Complete API Number if Available</t>
  </si>
  <si>
    <t>Surface Location of Well</t>
  </si>
  <si>
    <t>Type of Directional Data: Planned for Form 2 and 4, Actual for Form 5</t>
  </si>
  <si>
    <t>As written: Planned or Actual</t>
  </si>
  <si>
    <t>Select Type of Deviation from Drop Down List</t>
  </si>
  <si>
    <t>Required for ALL Submittals</t>
  </si>
  <si>
    <r>
      <rPr>
        <b/>
        <sz val="12"/>
        <color rgb="FF0070C0"/>
        <rFont val="Calibri"/>
        <family val="2"/>
        <scheme val="minor"/>
      </rPr>
      <t xml:space="preserve">Required Field if North Reference is </t>
    </r>
    <r>
      <rPr>
        <b/>
        <u/>
        <sz val="12"/>
        <color rgb="FF0070C0"/>
        <rFont val="Calibri"/>
        <family val="2"/>
        <scheme val="minor"/>
      </rPr>
      <t>GRID</t>
    </r>
  </si>
  <si>
    <r>
      <t xml:space="preserve">When is an Entry </t>
    </r>
    <r>
      <rPr>
        <b/>
        <i/>
        <u/>
        <sz val="14"/>
        <color rgb="FF0070C0"/>
        <rFont val="Calibri"/>
        <family val="2"/>
        <scheme val="minor"/>
      </rPr>
      <t>REQUIRED</t>
    </r>
    <r>
      <rPr>
        <b/>
        <sz val="14"/>
        <color rgb="FF0070C0"/>
        <rFont val="Calibri"/>
        <family val="2"/>
        <scheme val="minor"/>
      </rPr>
      <t>?</t>
    </r>
  </si>
  <si>
    <r>
      <t xml:space="preserve">How </t>
    </r>
    <r>
      <rPr>
        <b/>
        <i/>
        <u/>
        <sz val="14"/>
        <color rgb="FF00B050"/>
        <rFont val="Calibri"/>
        <family val="2"/>
        <scheme val="minor"/>
      </rPr>
      <t>Must</t>
    </r>
    <r>
      <rPr>
        <b/>
        <sz val="14"/>
        <color rgb="FF00B050"/>
        <rFont val="Calibri"/>
        <family val="2"/>
        <scheme val="minor"/>
      </rPr>
      <t xml:space="preserve"> it be </t>
    </r>
    <r>
      <rPr>
        <b/>
        <i/>
        <u/>
        <sz val="14"/>
        <color rgb="FF00B050"/>
        <rFont val="Calibri"/>
        <family val="2"/>
        <scheme val="minor"/>
      </rPr>
      <t>Formatted</t>
    </r>
    <r>
      <rPr>
        <b/>
        <sz val="14"/>
        <color rgb="FF00B050"/>
        <rFont val="Calibri"/>
        <family val="2"/>
        <scheme val="minor"/>
      </rPr>
      <t>?</t>
    </r>
  </si>
  <si>
    <t>What Must be Entered?</t>
  </si>
  <si>
    <t>Letters, Numbers, Special Characters, Punctuation</t>
  </si>
  <si>
    <t>drifted?</t>
  </si>
  <si>
    <t>ST suffix?</t>
  </si>
  <si>
    <t>Postive or Negative Values?</t>
  </si>
  <si>
    <t>Whole Numbers or Decimals?</t>
  </si>
  <si>
    <t>Inclination at the corresponding measured depth</t>
  </si>
  <si>
    <t>Cummulative N/S offset from surface location at the corresponding measured depth</t>
  </si>
  <si>
    <t>Cummulative E/W offset from surface location at the corresponding measured depth</t>
  </si>
  <si>
    <t>Positive Values for NORTH Offset; Negative Values for SOUTH Offset</t>
  </si>
  <si>
    <t>Positive Values for EAST Offset; Negative Values for WEST Offset</t>
  </si>
  <si>
    <t>Sequential listing of measured depths from surface to, and including,  Total Depth</t>
  </si>
  <si>
    <r>
      <t xml:space="preserve">Positive Values ONLY - </t>
    </r>
    <r>
      <rPr>
        <b/>
        <i/>
        <u/>
        <sz val="12"/>
        <color rgb="FF0070C0"/>
        <rFont val="Calibri"/>
        <family val="2"/>
        <scheme val="minor"/>
      </rPr>
      <t>No</t>
    </r>
    <r>
      <rPr>
        <b/>
        <sz val="12"/>
        <color rgb="FF0070C0"/>
        <rFont val="Calibri"/>
        <family val="2"/>
        <scheme val="minor"/>
      </rPr>
      <t xml:space="preserve"> Negative Numbers</t>
    </r>
  </si>
  <si>
    <t>What about empty rows below the the Total Depth Record?</t>
  </si>
  <si>
    <t>Instructions for HEADER INFORMATION</t>
  </si>
  <si>
    <t>Instructions for DIRECTIONAL DATA</t>
  </si>
  <si>
    <r>
      <t xml:space="preserve">05-XXX-XXXXX ; </t>
    </r>
    <r>
      <rPr>
        <b/>
        <sz val="12"/>
        <color rgb="FF00B050"/>
        <rFont val="Calibri"/>
        <family val="2"/>
        <scheme val="minor"/>
      </rPr>
      <t xml:space="preserve">Standard API Format of Numbers and Dashes; No Spaces </t>
    </r>
  </si>
  <si>
    <r>
      <t xml:space="preserve">Required for Form 2s to Refile or Deepen, some Sidetracks; </t>
    </r>
    <r>
      <rPr>
        <b/>
        <u/>
        <sz val="12"/>
        <color rgb="FF0070C0"/>
        <rFont val="Calibri"/>
        <family val="2"/>
        <scheme val="minor"/>
      </rPr>
      <t>ALL</t>
    </r>
    <r>
      <rPr>
        <b/>
        <sz val="12"/>
        <color rgb="FF0070C0"/>
        <rFont val="Calibri"/>
        <family val="2"/>
        <scheme val="minor"/>
      </rPr>
      <t xml:space="preserve"> Form 4s; </t>
    </r>
    <r>
      <rPr>
        <b/>
        <u/>
        <sz val="12"/>
        <color rgb="FF0070C0"/>
        <rFont val="Calibri"/>
        <family val="2"/>
        <scheme val="minor"/>
      </rPr>
      <t>ALL</t>
    </r>
    <r>
      <rPr>
        <b/>
        <sz val="12"/>
        <color rgb="FF0070C0"/>
        <rFont val="Calibri"/>
        <family val="2"/>
        <scheme val="minor"/>
      </rPr>
      <t xml:space="preserve"> Form 5s</t>
    </r>
  </si>
  <si>
    <t>blank?</t>
  </si>
  <si>
    <t>Azimuth at the corresponding measured depth</t>
  </si>
  <si>
    <t>Calculated TVD at the corresponding measured depth</t>
  </si>
  <si>
    <r>
      <t xml:space="preserve">A value </t>
    </r>
    <r>
      <rPr>
        <b/>
        <i/>
        <u/>
        <sz val="14"/>
        <color rgb="FFFF0000"/>
        <rFont val="Calibri"/>
        <family val="2"/>
        <scheme val="minor"/>
      </rPr>
      <t>must</t>
    </r>
    <r>
      <rPr>
        <b/>
        <sz val="14"/>
        <color rgb="FFFF0000"/>
        <rFont val="Calibri"/>
        <family val="2"/>
        <scheme val="minor"/>
      </rPr>
      <t xml:space="preserve"> be entered in every column for each Depth Record - </t>
    </r>
    <r>
      <rPr>
        <b/>
        <i/>
        <u/>
        <sz val="14"/>
        <color rgb="FFFF0000"/>
        <rFont val="Calibri"/>
        <family val="2"/>
        <scheme val="minor"/>
      </rPr>
      <t>no blank cells</t>
    </r>
    <r>
      <rPr>
        <b/>
        <sz val="14"/>
        <color rgb="FFFF0000"/>
        <rFont val="Calibri"/>
        <family val="2"/>
        <scheme val="minor"/>
      </rPr>
      <t>.</t>
    </r>
  </si>
  <si>
    <t>Delete all empty rows below the Total Depth record.</t>
  </si>
  <si>
    <t xml:space="preserve">Do not enter any data in any cells below Total Depth record.  </t>
  </si>
  <si>
    <t>Select North Reference from Drop Down List</t>
  </si>
  <si>
    <r>
      <t xml:space="preserve">Select Directional, High Angle, or Horizontal; blank is </t>
    </r>
    <r>
      <rPr>
        <b/>
        <u/>
        <sz val="12"/>
        <color rgb="FF00B050"/>
        <rFont val="Calibri"/>
        <family val="2"/>
        <scheme val="minor"/>
      </rPr>
      <t>NOT</t>
    </r>
    <r>
      <rPr>
        <b/>
        <sz val="12"/>
        <color rgb="FF00B050"/>
        <rFont val="Calibri"/>
        <family val="2"/>
        <scheme val="minor"/>
      </rPr>
      <t xml:space="preserve"> a valid entry</t>
    </r>
  </si>
  <si>
    <r>
      <t xml:space="preserve">True or Grid must be selected; blank is </t>
    </r>
    <r>
      <rPr>
        <b/>
        <u/>
        <sz val="12"/>
        <color rgb="FF00B050"/>
        <rFont val="Calibri"/>
        <family val="2"/>
        <scheme val="minor"/>
      </rPr>
      <t>NOT</t>
    </r>
    <r>
      <rPr>
        <b/>
        <sz val="12"/>
        <color rgb="FF00B050"/>
        <rFont val="Calibri"/>
        <family val="2"/>
        <scheme val="minor"/>
      </rPr>
      <t xml:space="preserve"> a valid entry</t>
    </r>
  </si>
  <si>
    <t>Select Grid Type from Drop Down List</t>
  </si>
  <si>
    <r>
      <rPr>
        <b/>
        <sz val="14"/>
        <color rgb="FF00B050"/>
        <rFont val="Calibri"/>
        <family val="2"/>
        <scheme val="minor"/>
      </rPr>
      <t>NENE 1 2N 90W</t>
    </r>
    <r>
      <rPr>
        <b/>
        <sz val="12"/>
        <color rgb="FF00B050"/>
        <rFont val="Calibri"/>
        <family val="2"/>
        <scheme val="minor"/>
      </rPr>
      <t>; no Sec, T, or R; separate with spaces: no periods, commas, no dashes, no underscores; no special characters; no meridian</t>
    </r>
  </si>
  <si>
    <t>Grid Type is required if North Reference is Grid; leave BLANK if North Reference is True</t>
  </si>
  <si>
    <t>Bill Barrett Corporation</t>
  </si>
  <si>
    <t>Planned</t>
  </si>
  <si>
    <t>NWNW Sec 9  4N  62W</t>
  </si>
  <si>
    <t>Anschutz Equus Farms 4-62-9-0164B2B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</si>
</sst>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u/>
      <sz val="14"/>
      <color rgb="FF0070C0"/>
      <name val="Calibri"/>
      <family val="2"/>
      <scheme val="minor"/>
    </font>
    <font>
      <b/>
      <i/>
      <u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3" fillId="2" borderId="3" xfId="0" applyFont="1" applyFill="1" applyBorder="1"/>
    <xf numFmtId="0" fontId="3" fillId="0" borderId="0" xfId="0" applyFont="1" applyFill="1" applyBorder="1"/>
    <xf numFmtId="0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Fill="1" applyBorder="1"/>
    <xf numFmtId="0" fontId="3" fillId="0" borderId="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4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Fill="1"/>
    <xf numFmtId="0" fontId="9" fillId="0" borderId="1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0" borderId="9" xfId="0" applyFont="1" applyBorder="1" applyAlignment="1"/>
    <xf numFmtId="0" fontId="2" fillId="0" borderId="4" xfId="0" applyFont="1" applyBorder="1" applyAlignment="1"/>
    <xf numFmtId="0" fontId="3" fillId="2" borderId="9" xfId="0" applyFont="1" applyFill="1" applyBorder="1"/>
    <xf numFmtId="0" fontId="3" fillId="0" borderId="24" xfId="0" applyFont="1" applyBorder="1"/>
    <xf numFmtId="0" fontId="0" fillId="0" borderId="0" xfId="0"/>
    <xf numFmtId="0" fontId="0" fillId="0" borderId="0" xfId="0"/>
    <xf numFmtId="0" fontId="9" fillId="0" borderId="2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4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5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6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7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8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9.xml><?xml version="1.0" encoding="utf-8"?>
<formControlPr xmlns="http://schemas.microsoft.com/office/spreadsheetml/2009/9/main" objectType="Drop" dropStyle="combo" dx="16" fmlaLink="Lookup!$B$2" fmlaRange="Lookup!$A$2:$A$4" noThreeD="1" sel="2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B1:J33"/>
  <sheetViews>
    <sheetView topLeftCell="A6" zoomScale="120" zoomScaleNormal="120" zoomScaleSheetLayoutView="100" workbookViewId="0">
      <selection activeCell="G33" sqref="G33"/>
    </sheetView>
  </sheetViews>
  <sheetFormatPr defaultRowHeight="15.75"/>
  <cols>
    <col min="1" max="1" width="4.28515625" style="26" customWidth="1"/>
    <col min="2" max="2" width="38.28515625" style="26" customWidth="1"/>
    <col min="3" max="4" width="38.140625" style="29" customWidth="1"/>
    <col min="5" max="5" width="42.85546875" style="36" customWidth="1"/>
    <col min="6" max="6" width="5.28515625" style="29" customWidth="1"/>
    <col min="7" max="9" width="9.140625" style="26"/>
    <col min="10" max="10" width="43.28515625" style="26" customWidth="1"/>
    <col min="11" max="16384" width="9.140625" style="26"/>
  </cols>
  <sheetData>
    <row r="1" spans="2:10" ht="16.5" thickBot="1"/>
    <row r="2" spans="2:10" ht="32.25" customHeight="1" thickBot="1">
      <c r="B2" s="82" t="s">
        <v>70</v>
      </c>
      <c r="C2" s="83"/>
      <c r="D2" s="83"/>
      <c r="E2" s="84"/>
    </row>
    <row r="3" spans="2:10" s="20" customFormat="1" ht="18.75">
      <c r="B3" s="67" t="s">
        <v>6</v>
      </c>
      <c r="C3" s="91" t="s">
        <v>56</v>
      </c>
      <c r="D3" s="93" t="s">
        <v>55</v>
      </c>
      <c r="E3" s="97" t="s">
        <v>54</v>
      </c>
      <c r="F3" s="35"/>
      <c r="J3" s="21"/>
    </row>
    <row r="4" spans="2:10" s="20" customFormat="1" ht="15.75" customHeight="1" thickBot="1">
      <c r="B4" s="68"/>
      <c r="C4" s="92"/>
      <c r="D4" s="94"/>
      <c r="E4" s="98"/>
      <c r="F4" s="19"/>
      <c r="J4" s="21"/>
    </row>
    <row r="5" spans="2:10" ht="15.75" customHeight="1" thickBot="1">
      <c r="B5" s="22" t="s">
        <v>38</v>
      </c>
      <c r="C5" s="87" t="s">
        <v>44</v>
      </c>
      <c r="D5" s="95" t="s">
        <v>57</v>
      </c>
      <c r="E5" s="85" t="s">
        <v>52</v>
      </c>
      <c r="F5" s="23"/>
    </row>
    <row r="6" spans="2:10" ht="15.75" customHeight="1" thickBot="1">
      <c r="B6" s="27"/>
      <c r="C6" s="88"/>
      <c r="D6" s="96"/>
      <c r="E6" s="86"/>
      <c r="F6" s="23"/>
    </row>
    <row r="7" spans="2:10" ht="15.75" customHeight="1" thickBot="1">
      <c r="B7" s="28"/>
      <c r="C7" s="47"/>
      <c r="D7" s="44"/>
      <c r="E7" s="39"/>
      <c r="F7" s="23"/>
    </row>
    <row r="8" spans="2:10" ht="15.75" customHeight="1" thickBot="1">
      <c r="B8" s="22" t="s">
        <v>33</v>
      </c>
      <c r="C8" s="87" t="s">
        <v>45</v>
      </c>
      <c r="D8" s="95" t="s">
        <v>43</v>
      </c>
      <c r="E8" s="89" t="s">
        <v>52</v>
      </c>
    </row>
    <row r="9" spans="2:10" ht="15.75" customHeight="1" thickBot="1">
      <c r="B9" s="34"/>
      <c r="C9" s="88"/>
      <c r="D9" s="96"/>
      <c r="E9" s="90"/>
      <c r="F9" s="30"/>
    </row>
    <row r="10" spans="2:10" ht="15.75" customHeight="1" thickBot="1">
      <c r="B10" s="31"/>
      <c r="C10" s="48"/>
      <c r="D10" s="45"/>
      <c r="E10" s="40"/>
      <c r="F10" s="30"/>
    </row>
    <row r="11" spans="2:10" ht="24" customHeight="1" thickBot="1">
      <c r="B11" s="65" t="s">
        <v>34</v>
      </c>
      <c r="C11" s="87" t="s">
        <v>46</v>
      </c>
      <c r="D11" s="95" t="s">
        <v>42</v>
      </c>
      <c r="E11" s="85" t="s">
        <v>52</v>
      </c>
      <c r="F11" s="23"/>
    </row>
    <row r="12" spans="2:10" ht="24" customHeight="1" thickBot="1">
      <c r="B12" s="32"/>
      <c r="C12" s="88"/>
      <c r="D12" s="96"/>
      <c r="E12" s="86"/>
      <c r="F12" s="23"/>
    </row>
    <row r="13" spans="2:10" ht="15.75" customHeight="1" thickBot="1">
      <c r="B13" s="28"/>
      <c r="C13" s="47"/>
      <c r="D13" s="44"/>
      <c r="E13" s="41"/>
      <c r="F13" s="23"/>
    </row>
    <row r="14" spans="2:10" ht="25.5" customHeight="1" thickBot="1">
      <c r="B14" s="65" t="s">
        <v>12</v>
      </c>
      <c r="C14" s="87" t="s">
        <v>47</v>
      </c>
      <c r="D14" s="99" t="s">
        <v>72</v>
      </c>
      <c r="E14" s="89" t="s">
        <v>73</v>
      </c>
      <c r="G14" s="50" t="s">
        <v>59</v>
      </c>
    </row>
    <row r="15" spans="2:10" ht="25.5" customHeight="1" thickBot="1">
      <c r="B15" s="32"/>
      <c r="C15" s="88"/>
      <c r="D15" s="100"/>
      <c r="E15" s="90"/>
      <c r="F15" s="23"/>
    </row>
    <row r="16" spans="2:10" ht="15.75" customHeight="1" thickBot="1">
      <c r="B16" s="28"/>
      <c r="C16" s="47"/>
      <c r="D16" s="44"/>
      <c r="E16" s="42"/>
      <c r="F16" s="23"/>
    </row>
    <row r="17" spans="2:7" ht="35.1" customHeight="1" thickBot="1">
      <c r="B17" s="64" t="s">
        <v>35</v>
      </c>
      <c r="C17" s="87" t="s">
        <v>48</v>
      </c>
      <c r="D17" s="95" t="s">
        <v>84</v>
      </c>
      <c r="E17" s="85" t="s">
        <v>52</v>
      </c>
      <c r="F17" s="23"/>
    </row>
    <row r="18" spans="2:7" ht="35.1" customHeight="1" thickBot="1">
      <c r="B18" s="33"/>
      <c r="C18" s="88"/>
      <c r="D18" s="96"/>
      <c r="E18" s="86"/>
      <c r="F18" s="23"/>
    </row>
    <row r="19" spans="2:7" ht="15.75" customHeight="1" thickBot="1">
      <c r="B19" s="23"/>
      <c r="C19" s="47"/>
      <c r="D19" s="44"/>
      <c r="E19" s="40"/>
      <c r="F19" s="23"/>
    </row>
    <row r="20" spans="2:7" ht="15.75" customHeight="1" thickBot="1">
      <c r="B20" s="22" t="s">
        <v>36</v>
      </c>
      <c r="C20" s="87" t="s">
        <v>49</v>
      </c>
      <c r="D20" s="95" t="s">
        <v>50</v>
      </c>
      <c r="E20" s="85" t="s">
        <v>52</v>
      </c>
      <c r="F20" s="23"/>
    </row>
    <row r="21" spans="2:7" ht="15.75" customHeight="1" thickBot="1">
      <c r="B21" s="32"/>
      <c r="C21" s="88"/>
      <c r="D21" s="96"/>
      <c r="E21" s="86"/>
      <c r="F21" s="23"/>
    </row>
    <row r="22" spans="2:7" ht="15.75" customHeight="1" thickBot="1">
      <c r="B22" s="28"/>
      <c r="C22" s="47"/>
      <c r="D22" s="44"/>
      <c r="E22" s="41"/>
      <c r="F22" s="23"/>
    </row>
    <row r="23" spans="2:7" ht="15.75" customHeight="1">
      <c r="B23" s="69" t="s">
        <v>37</v>
      </c>
      <c r="C23" s="73" t="s">
        <v>51</v>
      </c>
      <c r="D23" s="76" t="s">
        <v>81</v>
      </c>
      <c r="E23" s="79" t="s">
        <v>52</v>
      </c>
      <c r="F23" s="23"/>
      <c r="G23" s="50" t="s">
        <v>58</v>
      </c>
    </row>
    <row r="24" spans="2:7" ht="15.75" customHeight="1">
      <c r="B24" s="70" t="str">
        <f>INDEX(Lookup!E2:E5,Lookup!F2)</f>
        <v>Horizontal</v>
      </c>
      <c r="C24" s="74"/>
      <c r="D24" s="77"/>
      <c r="E24" s="80"/>
    </row>
    <row r="25" spans="2:7" ht="15.75" customHeight="1" thickBot="1">
      <c r="B25" s="27"/>
      <c r="C25" s="75"/>
      <c r="D25" s="78"/>
      <c r="E25" s="81"/>
      <c r="F25" s="53"/>
    </row>
    <row r="26" spans="2:7" ht="15.75" customHeight="1" thickBot="1">
      <c r="C26" s="49"/>
      <c r="D26" s="46"/>
      <c r="E26" s="43"/>
    </row>
    <row r="27" spans="2:7" ht="15.75" customHeight="1">
      <c r="B27" s="69" t="s">
        <v>13</v>
      </c>
      <c r="C27" s="73" t="s">
        <v>80</v>
      </c>
      <c r="D27" s="76" t="s">
        <v>82</v>
      </c>
      <c r="E27" s="79" t="s">
        <v>52</v>
      </c>
      <c r="F27" s="23"/>
      <c r="G27" s="50" t="s">
        <v>74</v>
      </c>
    </row>
    <row r="28" spans="2:7" ht="15.75" customHeight="1">
      <c r="B28" s="70" t="str">
        <f>INDEX(Lookup!A2:A4,Lookup!B2)</f>
        <v>True</v>
      </c>
      <c r="C28" s="74"/>
      <c r="D28" s="77"/>
      <c r="E28" s="80"/>
    </row>
    <row r="29" spans="2:7" ht="15.75" customHeight="1" thickBot="1">
      <c r="B29" s="27"/>
      <c r="C29" s="75"/>
      <c r="D29" s="78"/>
      <c r="E29" s="81"/>
      <c r="F29" s="53"/>
    </row>
    <row r="30" spans="2:7" ht="15.75" customHeight="1" thickBot="1">
      <c r="C30" s="49"/>
      <c r="D30" s="46"/>
      <c r="E30" s="43"/>
    </row>
    <row r="31" spans="2:7" ht="15.75" customHeight="1">
      <c r="B31" s="69" t="s">
        <v>15</v>
      </c>
      <c r="C31" s="73" t="s">
        <v>83</v>
      </c>
      <c r="D31" s="76" t="s">
        <v>85</v>
      </c>
      <c r="E31" s="79" t="s">
        <v>53</v>
      </c>
      <c r="F31" s="23"/>
    </row>
    <row r="32" spans="2:7" ht="15.75" customHeight="1">
      <c r="B32" s="70" t="e">
        <f>INDEX(Lookup!C2:C12,Lookup!D2)</f>
        <v>#VALUE!</v>
      </c>
      <c r="C32" s="74"/>
      <c r="D32" s="77"/>
      <c r="E32" s="80"/>
    </row>
    <row r="33" spans="2:6" ht="15.75" customHeight="1" thickBot="1">
      <c r="B33" s="27"/>
      <c r="C33" s="75"/>
      <c r="D33" s="78"/>
      <c r="E33" s="81"/>
      <c r="F33" s="53"/>
    </row>
  </sheetData>
  <mergeCells count="31">
    <mergeCell ref="D27:D29"/>
    <mergeCell ref="D23:D25"/>
    <mergeCell ref="E23:E25"/>
    <mergeCell ref="C3:C4"/>
    <mergeCell ref="D3:D4"/>
    <mergeCell ref="D17:D18"/>
    <mergeCell ref="D20:D21"/>
    <mergeCell ref="C23:C25"/>
    <mergeCell ref="E3:E4"/>
    <mergeCell ref="D5:D6"/>
    <mergeCell ref="D8:D9"/>
    <mergeCell ref="D11:D12"/>
    <mergeCell ref="D14:D15"/>
    <mergeCell ref="E8:E9"/>
    <mergeCell ref="E27:E29"/>
    <mergeCell ref="C31:C33"/>
    <mergeCell ref="D31:D33"/>
    <mergeCell ref="E31:E33"/>
    <mergeCell ref="B2:E2"/>
    <mergeCell ref="E5:E6"/>
    <mergeCell ref="C5:C6"/>
    <mergeCell ref="C8:C9"/>
    <mergeCell ref="C11:C12"/>
    <mergeCell ref="C14:C15"/>
    <mergeCell ref="C17:C18"/>
    <mergeCell ref="C20:C21"/>
    <mergeCell ref="E11:E12"/>
    <mergeCell ref="E14:E15"/>
    <mergeCell ref="E17:E18"/>
    <mergeCell ref="E20:E21"/>
    <mergeCell ref="C27:C29"/>
  </mergeCells>
  <pageMargins left="0.7" right="0.7" top="0.75" bottom="0.75" header="0.3" footer="0.3"/>
  <pageSetup scale="72"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B0F0"/>
  </sheetPr>
  <dimension ref="C1:J17"/>
  <sheetViews>
    <sheetView topLeftCell="B1" zoomScaleNormal="100" zoomScaleSheetLayoutView="100" workbookViewId="0">
      <selection activeCell="B1" sqref="B1"/>
    </sheetView>
  </sheetViews>
  <sheetFormatPr defaultRowHeight="15.75"/>
  <cols>
    <col min="1" max="2" width="4.28515625" style="26" customWidth="1"/>
    <col min="3" max="3" width="35.7109375" style="29" customWidth="1"/>
    <col min="4" max="4" width="18.7109375" style="23" customWidth="1"/>
    <col min="5" max="9" width="18.7109375" style="28" customWidth="1"/>
    <col min="10" max="10" width="43.28515625" style="26" customWidth="1"/>
    <col min="11" max="16384" width="9.140625" style="26"/>
  </cols>
  <sheetData>
    <row r="1" spans="3:10" ht="16.5" thickBot="1"/>
    <row r="2" spans="3:10" ht="34.5" customHeight="1">
      <c r="C2" s="106" t="s">
        <v>71</v>
      </c>
      <c r="D2" s="107"/>
      <c r="E2" s="107"/>
      <c r="F2" s="107"/>
      <c r="G2" s="107"/>
      <c r="H2" s="107"/>
      <c r="I2" s="108"/>
    </row>
    <row r="3" spans="3:10" s="20" customFormat="1" ht="47.25">
      <c r="C3" s="63"/>
      <c r="D3" s="66" t="s">
        <v>2</v>
      </c>
      <c r="E3" s="66" t="s">
        <v>4</v>
      </c>
      <c r="F3" s="66" t="s">
        <v>5</v>
      </c>
      <c r="G3" s="66" t="s">
        <v>3</v>
      </c>
      <c r="H3" s="66" t="s">
        <v>1</v>
      </c>
      <c r="I3" s="66" t="s">
        <v>0</v>
      </c>
      <c r="J3" s="21"/>
    </row>
    <row r="4" spans="3:10" s="20" customFormat="1" ht="111" customHeight="1">
      <c r="C4" s="101" t="s">
        <v>56</v>
      </c>
      <c r="D4" s="54" t="s">
        <v>67</v>
      </c>
      <c r="E4" s="55" t="s">
        <v>62</v>
      </c>
      <c r="F4" s="55" t="s">
        <v>75</v>
      </c>
      <c r="G4" s="55" t="s">
        <v>76</v>
      </c>
      <c r="H4" s="55" t="s">
        <v>63</v>
      </c>
      <c r="I4" s="55" t="s">
        <v>64</v>
      </c>
      <c r="J4" s="21"/>
    </row>
    <row r="5" spans="3:10" s="51" customFormat="1" ht="22.5" customHeight="1">
      <c r="C5" s="102"/>
      <c r="D5" s="103" t="s">
        <v>77</v>
      </c>
      <c r="E5" s="103"/>
      <c r="F5" s="103"/>
      <c r="G5" s="103"/>
      <c r="H5" s="103"/>
      <c r="I5" s="104"/>
      <c r="J5" s="52"/>
    </row>
    <row r="6" spans="3:10" ht="80.099999999999994" customHeight="1">
      <c r="C6" s="61" t="s">
        <v>61</v>
      </c>
      <c r="D6" s="59" t="s">
        <v>40</v>
      </c>
      <c r="E6" s="57" t="s">
        <v>41</v>
      </c>
      <c r="F6" s="57" t="s">
        <v>41</v>
      </c>
      <c r="G6" s="56" t="s">
        <v>39</v>
      </c>
      <c r="H6" s="57" t="s">
        <v>41</v>
      </c>
      <c r="I6" s="57" t="s">
        <v>41</v>
      </c>
    </row>
    <row r="7" spans="3:10" ht="80.099999999999994" customHeight="1">
      <c r="C7" s="62" t="s">
        <v>60</v>
      </c>
      <c r="D7" s="60" t="s">
        <v>68</v>
      </c>
      <c r="E7" s="60" t="s">
        <v>68</v>
      </c>
      <c r="F7" s="60" t="s">
        <v>68</v>
      </c>
      <c r="G7" s="60" t="s">
        <v>68</v>
      </c>
      <c r="H7" s="58" t="s">
        <v>65</v>
      </c>
      <c r="I7" s="58" t="s">
        <v>66</v>
      </c>
    </row>
    <row r="8" spans="3:10" ht="15.95" customHeight="1">
      <c r="C8" s="105" t="s">
        <v>69</v>
      </c>
      <c r="D8" s="24"/>
      <c r="E8" s="25"/>
      <c r="F8" s="24"/>
      <c r="G8" s="24"/>
      <c r="H8" s="24"/>
      <c r="I8" s="24"/>
    </row>
    <row r="9" spans="3:10" ht="15.95" customHeight="1">
      <c r="C9" s="105"/>
      <c r="D9" s="24"/>
      <c r="E9" s="109" t="s">
        <v>78</v>
      </c>
      <c r="F9" s="109"/>
      <c r="G9" s="109"/>
      <c r="H9" s="109"/>
      <c r="I9" s="24"/>
    </row>
    <row r="10" spans="3:10" ht="15.95" customHeight="1">
      <c r="C10" s="105"/>
      <c r="D10" s="24"/>
      <c r="E10" s="109" t="s">
        <v>79</v>
      </c>
      <c r="F10" s="109"/>
      <c r="G10" s="109"/>
      <c r="H10" s="109"/>
      <c r="I10" s="24"/>
    </row>
    <row r="11" spans="3:10" ht="15.95" customHeight="1">
      <c r="C11" s="105"/>
      <c r="D11" s="24"/>
      <c r="E11" s="25"/>
      <c r="F11" s="24"/>
      <c r="G11" s="24"/>
      <c r="H11" s="24"/>
      <c r="I11" s="24"/>
    </row>
    <row r="12" spans="3:10" ht="15.75" customHeight="1">
      <c r="C12" s="23"/>
      <c r="D12" s="37"/>
      <c r="E12" s="38"/>
      <c r="F12" s="37"/>
      <c r="G12" s="37"/>
      <c r="H12" s="37"/>
      <c r="I12" s="37"/>
    </row>
    <row r="13" spans="3:10" ht="15.75" customHeight="1">
      <c r="C13" s="23"/>
      <c r="D13" s="37"/>
      <c r="E13" s="38"/>
      <c r="F13" s="37"/>
      <c r="G13" s="37"/>
      <c r="H13" s="37"/>
      <c r="I13" s="37"/>
      <c r="J13" s="53"/>
    </row>
    <row r="14" spans="3:10" ht="15.75" customHeight="1">
      <c r="C14" s="23"/>
      <c r="D14" s="37"/>
      <c r="E14" s="38"/>
      <c r="F14" s="37"/>
      <c r="G14" s="37"/>
      <c r="H14" s="37"/>
      <c r="I14" s="37"/>
      <c r="J14" s="53"/>
    </row>
    <row r="15" spans="3:10" ht="15.75" customHeight="1">
      <c r="C15" s="23"/>
      <c r="D15" s="37"/>
      <c r="E15" s="38"/>
      <c r="F15" s="37"/>
      <c r="G15" s="37"/>
      <c r="H15" s="37"/>
      <c r="I15" s="37"/>
      <c r="J15" s="53"/>
    </row>
    <row r="16" spans="3:10" ht="15.75" customHeight="1">
      <c r="C16" s="23"/>
      <c r="D16" s="37"/>
      <c r="E16" s="38"/>
      <c r="F16" s="37"/>
      <c r="G16" s="37"/>
      <c r="H16" s="37"/>
      <c r="I16" s="37"/>
      <c r="J16" s="53"/>
    </row>
    <row r="17" spans="3:9" ht="15.75" customHeight="1">
      <c r="C17" s="23"/>
      <c r="D17" s="37"/>
      <c r="E17" s="38"/>
      <c r="F17" s="37"/>
      <c r="G17" s="37"/>
      <c r="H17" s="37"/>
      <c r="I17" s="37"/>
    </row>
  </sheetData>
  <mergeCells count="6">
    <mergeCell ref="C4:C5"/>
    <mergeCell ref="D5:I5"/>
    <mergeCell ref="C8:C11"/>
    <mergeCell ref="C2:I2"/>
    <mergeCell ref="E10:H10"/>
    <mergeCell ref="E9:H9"/>
  </mergeCells>
  <pageMargins left="0.7" right="0.7" top="0.75" bottom="0.75" header="0.3" footer="0.3"/>
  <pageSetup scale="72" orientation="landscape" verticalDpi="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2"/>
  <sheetViews>
    <sheetView tabSelected="1" topLeftCell="A41" zoomScaleNormal="100" zoomScaleSheetLayoutView="100" workbookViewId="0">
      <selection activeCell="C59" sqref="C59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72">
        <v>100</v>
      </c>
      <c r="C2" s="72">
        <v>0</v>
      </c>
      <c r="D2" s="72">
        <v>0</v>
      </c>
      <c r="E2" s="72">
        <v>100</v>
      </c>
      <c r="F2" s="72">
        <v>0</v>
      </c>
      <c r="G2" s="72">
        <v>0</v>
      </c>
    </row>
    <row r="3" spans="1:11" ht="15.75" thickBot="1">
      <c r="A3" s="11" t="s">
        <v>86</v>
      </c>
      <c r="B3" s="72">
        <v>200</v>
      </c>
      <c r="C3" s="72">
        <v>0</v>
      </c>
      <c r="D3" s="72">
        <v>0</v>
      </c>
      <c r="E3" s="72">
        <v>200</v>
      </c>
      <c r="F3" s="72">
        <v>0</v>
      </c>
      <c r="G3" s="72">
        <v>0</v>
      </c>
    </row>
    <row r="4" spans="1:11" ht="15.75" thickBot="1">
      <c r="A4" s="8" t="s">
        <v>8</v>
      </c>
      <c r="B4" s="72">
        <v>300</v>
      </c>
      <c r="C4" s="72">
        <v>0</v>
      </c>
      <c r="D4" s="72">
        <v>0</v>
      </c>
      <c r="E4" s="72">
        <v>300</v>
      </c>
      <c r="F4" s="72">
        <v>0</v>
      </c>
      <c r="G4" s="72">
        <v>0</v>
      </c>
    </row>
    <row r="5" spans="1:11" ht="15.75" thickBot="1">
      <c r="A5" s="12">
        <v>10071</v>
      </c>
      <c r="B5" s="72">
        <v>400</v>
      </c>
      <c r="C5" s="72">
        <v>0</v>
      </c>
      <c r="D5" s="72">
        <v>0</v>
      </c>
      <c r="E5" s="72">
        <v>400</v>
      </c>
      <c r="F5" s="72">
        <v>0</v>
      </c>
      <c r="G5" s="72">
        <v>0</v>
      </c>
    </row>
    <row r="6" spans="1:11" ht="15.75" thickBot="1">
      <c r="A6" s="9" t="s">
        <v>9</v>
      </c>
      <c r="B6" s="72">
        <v>500</v>
      </c>
      <c r="C6" s="72">
        <v>0</v>
      </c>
      <c r="D6" s="72">
        <v>0</v>
      </c>
      <c r="E6" s="72">
        <v>500</v>
      </c>
      <c r="F6" s="72">
        <v>0</v>
      </c>
      <c r="G6" s="72">
        <v>0</v>
      </c>
    </row>
    <row r="7" spans="1:11" ht="15.75" thickBot="1">
      <c r="A7" s="13" t="s">
        <v>89</v>
      </c>
      <c r="B7" s="72">
        <v>600</v>
      </c>
      <c r="C7" s="72">
        <v>0</v>
      </c>
      <c r="D7" s="72">
        <v>0</v>
      </c>
      <c r="E7" s="72">
        <v>600</v>
      </c>
      <c r="F7" s="72">
        <v>0</v>
      </c>
      <c r="G7" s="72">
        <v>0</v>
      </c>
    </row>
    <row r="8" spans="1:11" ht="15.75" thickBot="1">
      <c r="A8" s="16" t="s">
        <v>12</v>
      </c>
      <c r="B8" s="72">
        <v>700</v>
      </c>
      <c r="C8" s="72">
        <v>0</v>
      </c>
      <c r="D8" s="72">
        <v>0</v>
      </c>
      <c r="E8" s="72">
        <v>700</v>
      </c>
      <c r="F8" s="72">
        <v>0</v>
      </c>
      <c r="G8" s="72">
        <v>0</v>
      </c>
    </row>
    <row r="9" spans="1:11" ht="15.75" thickBot="1">
      <c r="A9" s="13"/>
      <c r="B9" s="72">
        <v>800</v>
      </c>
      <c r="C9" s="72">
        <v>0</v>
      </c>
      <c r="D9" s="72">
        <v>0</v>
      </c>
      <c r="E9" s="72">
        <v>800</v>
      </c>
      <c r="F9" s="72">
        <v>0</v>
      </c>
      <c r="G9" s="72">
        <v>0</v>
      </c>
    </row>
    <row r="10" spans="1:11" ht="15.75" thickBot="1">
      <c r="A10" s="14" t="s">
        <v>11</v>
      </c>
      <c r="B10" s="72">
        <v>900</v>
      </c>
      <c r="C10" s="72">
        <v>2</v>
      </c>
      <c r="D10" s="72">
        <v>344.17</v>
      </c>
      <c r="E10" s="72">
        <v>899.98</v>
      </c>
      <c r="F10" s="72">
        <v>1.68</v>
      </c>
      <c r="G10" s="72">
        <v>-0.48</v>
      </c>
    </row>
    <row r="11" spans="1:11" ht="15.75" thickBot="1">
      <c r="A11" s="15" t="s">
        <v>88</v>
      </c>
      <c r="B11" s="72">
        <v>1000</v>
      </c>
      <c r="C11" s="72">
        <v>4</v>
      </c>
      <c r="D11" s="72">
        <v>344.17</v>
      </c>
      <c r="E11" s="72">
        <v>999.84</v>
      </c>
      <c r="F11" s="72">
        <v>6.71</v>
      </c>
      <c r="G11" s="72">
        <v>-1.9</v>
      </c>
    </row>
    <row r="12" spans="1:11" ht="15.75" thickBot="1">
      <c r="A12" s="14" t="s">
        <v>10</v>
      </c>
      <c r="B12" s="72">
        <v>1100</v>
      </c>
      <c r="C12" s="72">
        <v>6</v>
      </c>
      <c r="D12" s="72">
        <v>344.17</v>
      </c>
      <c r="E12" s="72">
        <v>1099.45</v>
      </c>
      <c r="F12" s="72">
        <v>15.1</v>
      </c>
      <c r="G12" s="72">
        <v>-4.28</v>
      </c>
    </row>
    <row r="13" spans="1:11" ht="15.75" thickBot="1">
      <c r="A13" s="13" t="s">
        <v>87</v>
      </c>
      <c r="B13" s="72">
        <v>1200</v>
      </c>
      <c r="C13" s="72">
        <v>8</v>
      </c>
      <c r="D13" s="72">
        <v>344.17</v>
      </c>
      <c r="E13" s="72">
        <v>1198.7</v>
      </c>
      <c r="F13" s="72">
        <v>26.82</v>
      </c>
      <c r="G13" s="72">
        <v>-7.61</v>
      </c>
    </row>
    <row r="14" spans="1:11" ht="15.75" thickBot="1">
      <c r="A14" s="14" t="s">
        <v>29</v>
      </c>
      <c r="B14" s="72">
        <v>1300</v>
      </c>
      <c r="C14" s="72">
        <v>10</v>
      </c>
      <c r="D14" s="72">
        <v>344.17</v>
      </c>
      <c r="E14" s="72">
        <v>1297.47</v>
      </c>
      <c r="F14" s="72">
        <v>41.87</v>
      </c>
      <c r="G14" s="72">
        <v>-11.87</v>
      </c>
    </row>
    <row r="15" spans="1:11" ht="15.75" thickBot="1">
      <c r="A15" t="str">
        <f>INDEX(Lookup!E2:E5,Lookup!F2)</f>
        <v>Horizontal</v>
      </c>
      <c r="B15" s="72">
        <v>1400</v>
      </c>
      <c r="C15" s="72">
        <v>12</v>
      </c>
      <c r="D15" s="72">
        <v>344.17</v>
      </c>
      <c r="E15" s="72">
        <v>1395.62</v>
      </c>
      <c r="F15" s="72">
        <v>60.23</v>
      </c>
      <c r="G15" s="72">
        <v>-17.079999999999998</v>
      </c>
    </row>
    <row r="16" spans="1:11" ht="15.75" thickBot="1">
      <c r="A16" s="14" t="s">
        <v>13</v>
      </c>
      <c r="B16" s="72">
        <v>1500</v>
      </c>
      <c r="C16" s="72">
        <v>14</v>
      </c>
      <c r="D16" s="72">
        <v>344.17</v>
      </c>
      <c r="E16" s="72">
        <v>1493.06</v>
      </c>
      <c r="F16" s="72">
        <v>81.87</v>
      </c>
      <c r="G16" s="72">
        <v>-23.22</v>
      </c>
    </row>
    <row r="17" spans="1:7" ht="15.75" thickBot="1">
      <c r="A17" t="str">
        <f>INDEX(Lookup!A2:A4,Lookup!B2)</f>
        <v>True</v>
      </c>
      <c r="B17" s="72">
        <v>1600</v>
      </c>
      <c r="C17" s="72">
        <v>16</v>
      </c>
      <c r="D17" s="72">
        <v>344.17</v>
      </c>
      <c r="E17" s="72">
        <v>1589.64</v>
      </c>
      <c r="F17" s="72">
        <v>106.77</v>
      </c>
      <c r="G17" s="72">
        <v>-30.28</v>
      </c>
    </row>
    <row r="18" spans="1:7" ht="15.75" thickBot="1">
      <c r="A18" s="14" t="s">
        <v>15</v>
      </c>
      <c r="B18" s="72">
        <v>1678.24</v>
      </c>
      <c r="C18" s="72">
        <v>17.559999999999999</v>
      </c>
      <c r="D18" s="72">
        <v>344.17</v>
      </c>
      <c r="E18" s="72">
        <v>1664.55</v>
      </c>
      <c r="F18" s="72">
        <v>128.5</v>
      </c>
      <c r="G18" s="72">
        <v>-36.44</v>
      </c>
    </row>
    <row r="19" spans="1:7">
      <c r="A19" t="e">
        <f>INDEX(Lookup!C2:C12,Lookup!D2)</f>
        <v>#VALUE!</v>
      </c>
      <c r="B19" s="72">
        <v>1700</v>
      </c>
      <c r="C19" s="72">
        <v>17.559999999999999</v>
      </c>
      <c r="D19" s="72">
        <v>344.17</v>
      </c>
      <c r="E19" s="72">
        <v>1685.29</v>
      </c>
      <c r="F19" s="72">
        <v>134.82</v>
      </c>
      <c r="G19" s="72">
        <v>-38.229999999999997</v>
      </c>
    </row>
    <row r="20" spans="1:7">
      <c r="B20" s="72">
        <v>1800</v>
      </c>
      <c r="C20" s="72">
        <v>17.559999999999999</v>
      </c>
      <c r="D20" s="72">
        <v>344.17</v>
      </c>
      <c r="E20" s="72">
        <v>1780.63</v>
      </c>
      <c r="F20" s="72">
        <v>163.85</v>
      </c>
      <c r="G20" s="72">
        <v>-46.47</v>
      </c>
    </row>
    <row r="21" spans="1:7">
      <c r="B21" s="72">
        <v>1900</v>
      </c>
      <c r="C21" s="72">
        <v>17.559999999999999</v>
      </c>
      <c r="D21" s="72">
        <v>344.17</v>
      </c>
      <c r="E21" s="72">
        <v>1875.97</v>
      </c>
      <c r="F21" s="72">
        <v>192.88</v>
      </c>
      <c r="G21" s="72">
        <v>-54.7</v>
      </c>
    </row>
    <row r="22" spans="1:7">
      <c r="B22" s="72">
        <v>2000</v>
      </c>
      <c r="C22" s="72">
        <v>17.559999999999999</v>
      </c>
      <c r="D22" s="72">
        <v>344.17</v>
      </c>
      <c r="E22" s="72">
        <v>1971.31</v>
      </c>
      <c r="F22" s="72">
        <v>221.92</v>
      </c>
      <c r="G22" s="72">
        <v>-62.93</v>
      </c>
    </row>
    <row r="23" spans="1:7">
      <c r="B23" s="72">
        <v>2100</v>
      </c>
      <c r="C23" s="72">
        <v>17.559999999999999</v>
      </c>
      <c r="D23" s="72">
        <v>344.17</v>
      </c>
      <c r="E23" s="72">
        <v>2066.64</v>
      </c>
      <c r="F23" s="72">
        <v>250.95</v>
      </c>
      <c r="G23" s="72">
        <v>-71.17</v>
      </c>
    </row>
    <row r="24" spans="1:7">
      <c r="B24" s="72">
        <v>2200</v>
      </c>
      <c r="C24" s="72">
        <v>17.559999999999999</v>
      </c>
      <c r="D24" s="72">
        <v>344.17</v>
      </c>
      <c r="E24" s="72">
        <v>2161.98</v>
      </c>
      <c r="F24" s="72">
        <v>279.99</v>
      </c>
      <c r="G24" s="72">
        <v>-79.400000000000006</v>
      </c>
    </row>
    <row r="25" spans="1:7">
      <c r="B25" s="72">
        <v>2300</v>
      </c>
      <c r="C25" s="72">
        <v>17.559999999999999</v>
      </c>
      <c r="D25" s="72">
        <v>344.17</v>
      </c>
      <c r="E25" s="72">
        <v>2257.3200000000002</v>
      </c>
      <c r="F25" s="72">
        <v>309.02</v>
      </c>
      <c r="G25" s="72">
        <v>-87.63</v>
      </c>
    </row>
    <row r="26" spans="1:7">
      <c r="B26" s="72">
        <v>2400</v>
      </c>
      <c r="C26" s="72">
        <v>17.559999999999999</v>
      </c>
      <c r="D26" s="72">
        <v>344.17</v>
      </c>
      <c r="E26" s="72">
        <v>2352.66</v>
      </c>
      <c r="F26" s="72">
        <v>338.05</v>
      </c>
      <c r="G26" s="72">
        <v>-95.87</v>
      </c>
    </row>
    <row r="27" spans="1:7">
      <c r="B27" s="72">
        <v>2500</v>
      </c>
      <c r="C27" s="72">
        <v>17.559999999999999</v>
      </c>
      <c r="D27" s="72">
        <v>344.17</v>
      </c>
      <c r="E27" s="72">
        <v>2447.9899999999998</v>
      </c>
      <c r="F27" s="72">
        <v>367.09</v>
      </c>
      <c r="G27" s="72">
        <v>-104.1</v>
      </c>
    </row>
    <row r="28" spans="1:7">
      <c r="B28" s="72">
        <v>2600</v>
      </c>
      <c r="C28" s="72">
        <v>17.559999999999999</v>
      </c>
      <c r="D28" s="72">
        <v>344.17</v>
      </c>
      <c r="E28" s="72">
        <v>2543.33</v>
      </c>
      <c r="F28" s="72">
        <v>396.12</v>
      </c>
      <c r="G28" s="72">
        <v>-112.33</v>
      </c>
    </row>
    <row r="29" spans="1:7">
      <c r="B29" s="72">
        <v>2700</v>
      </c>
      <c r="C29" s="72">
        <v>17.559999999999999</v>
      </c>
      <c r="D29" s="72">
        <v>344.17</v>
      </c>
      <c r="E29" s="72">
        <v>2638.67</v>
      </c>
      <c r="F29" s="72">
        <v>425.15</v>
      </c>
      <c r="G29" s="72">
        <v>-120.57</v>
      </c>
    </row>
    <row r="30" spans="1:7">
      <c r="B30" s="72">
        <v>2800</v>
      </c>
      <c r="C30" s="72">
        <v>17.559999999999999</v>
      </c>
      <c r="D30" s="72">
        <v>344.17</v>
      </c>
      <c r="E30" s="72">
        <v>2734.01</v>
      </c>
      <c r="F30" s="72">
        <v>454.19</v>
      </c>
      <c r="G30" s="72">
        <v>-128.80000000000001</v>
      </c>
    </row>
    <row r="31" spans="1:7">
      <c r="B31" s="72">
        <v>2900</v>
      </c>
      <c r="C31" s="72">
        <v>17.559999999999999</v>
      </c>
      <c r="D31" s="72">
        <v>344.17</v>
      </c>
      <c r="E31" s="72">
        <v>2829.35</v>
      </c>
      <c r="F31" s="72">
        <v>483.22</v>
      </c>
      <c r="G31" s="72">
        <v>-137.03</v>
      </c>
    </row>
    <row r="32" spans="1:7">
      <c r="B32" s="72">
        <v>3000</v>
      </c>
      <c r="C32" s="72">
        <v>17.559999999999999</v>
      </c>
      <c r="D32" s="72">
        <v>344.17</v>
      </c>
      <c r="E32" s="72">
        <v>2924.68</v>
      </c>
      <c r="F32" s="72">
        <v>512.25</v>
      </c>
      <c r="G32" s="72">
        <v>-145.27000000000001</v>
      </c>
    </row>
    <row r="33" spans="2:7">
      <c r="B33" s="72">
        <v>3100</v>
      </c>
      <c r="C33" s="72">
        <v>17.559999999999999</v>
      </c>
      <c r="D33" s="72">
        <v>344.17</v>
      </c>
      <c r="E33" s="72">
        <v>3020.02</v>
      </c>
      <c r="F33" s="72">
        <v>541.29</v>
      </c>
      <c r="G33" s="72">
        <v>-153.5</v>
      </c>
    </row>
    <row r="34" spans="2:7">
      <c r="B34" s="72">
        <v>3200</v>
      </c>
      <c r="C34" s="72">
        <v>17.559999999999999</v>
      </c>
      <c r="D34" s="72">
        <v>344.17</v>
      </c>
      <c r="E34" s="72">
        <v>3115.36</v>
      </c>
      <c r="F34" s="72">
        <v>570.32000000000005</v>
      </c>
      <c r="G34" s="72">
        <v>-161.72999999999999</v>
      </c>
    </row>
    <row r="35" spans="2:7">
      <c r="B35" s="72">
        <v>3300</v>
      </c>
      <c r="C35" s="72">
        <v>17.559999999999999</v>
      </c>
      <c r="D35" s="72">
        <v>344.17</v>
      </c>
      <c r="E35" s="72">
        <v>3210.7</v>
      </c>
      <c r="F35" s="72">
        <v>599.35</v>
      </c>
      <c r="G35" s="72">
        <v>-169.97</v>
      </c>
    </row>
    <row r="36" spans="2:7">
      <c r="B36" s="72">
        <v>3400</v>
      </c>
      <c r="C36" s="72">
        <v>17.559999999999999</v>
      </c>
      <c r="D36" s="72">
        <v>344.17</v>
      </c>
      <c r="E36" s="72">
        <v>3306.03</v>
      </c>
      <c r="F36" s="72">
        <v>628.39</v>
      </c>
      <c r="G36" s="72">
        <v>-178.2</v>
      </c>
    </row>
    <row r="37" spans="2:7">
      <c r="B37" s="72">
        <v>3500</v>
      </c>
      <c r="C37" s="72">
        <v>17.559999999999999</v>
      </c>
      <c r="D37" s="72">
        <v>344.17</v>
      </c>
      <c r="E37" s="72">
        <v>3401.37</v>
      </c>
      <c r="F37" s="72">
        <v>657.42</v>
      </c>
      <c r="G37" s="72">
        <v>-186.43</v>
      </c>
    </row>
    <row r="38" spans="2:7">
      <c r="B38" s="72">
        <v>3600</v>
      </c>
      <c r="C38" s="72">
        <v>17.559999999999999</v>
      </c>
      <c r="D38" s="72">
        <v>344.17</v>
      </c>
      <c r="E38" s="72">
        <v>3496.71</v>
      </c>
      <c r="F38" s="72">
        <v>686.45</v>
      </c>
      <c r="G38" s="72">
        <v>-194.67</v>
      </c>
    </row>
    <row r="39" spans="2:7">
      <c r="B39" s="72">
        <v>3700</v>
      </c>
      <c r="C39" s="72">
        <v>17.559999999999999</v>
      </c>
      <c r="D39" s="72">
        <v>344.17</v>
      </c>
      <c r="E39" s="72">
        <v>3592.05</v>
      </c>
      <c r="F39" s="72">
        <v>715.49</v>
      </c>
      <c r="G39" s="72">
        <v>-202.9</v>
      </c>
    </row>
    <row r="40" spans="2:7">
      <c r="B40" s="72">
        <v>3800</v>
      </c>
      <c r="C40" s="72">
        <v>17.559999999999999</v>
      </c>
      <c r="D40" s="72">
        <v>344.17</v>
      </c>
      <c r="E40" s="72">
        <v>3687.38</v>
      </c>
      <c r="F40" s="72">
        <v>744.52</v>
      </c>
      <c r="G40" s="72">
        <v>-211.13</v>
      </c>
    </row>
    <row r="41" spans="2:7">
      <c r="B41" s="72">
        <v>3900</v>
      </c>
      <c r="C41" s="72">
        <v>17.559999999999999</v>
      </c>
      <c r="D41" s="72">
        <v>344.17</v>
      </c>
      <c r="E41" s="72">
        <v>3782.72</v>
      </c>
      <c r="F41" s="72">
        <v>773.55</v>
      </c>
      <c r="G41" s="72">
        <v>-219.37</v>
      </c>
    </row>
    <row r="42" spans="2:7">
      <c r="B42" s="72">
        <v>4000</v>
      </c>
      <c r="C42" s="72">
        <v>17.559999999999999</v>
      </c>
      <c r="D42" s="72">
        <v>344.17</v>
      </c>
      <c r="E42" s="72">
        <v>3878.06</v>
      </c>
      <c r="F42" s="72">
        <v>802.59</v>
      </c>
      <c r="G42" s="72">
        <v>-227.6</v>
      </c>
    </row>
    <row r="43" spans="2:7">
      <c r="B43" s="72">
        <v>4100</v>
      </c>
      <c r="C43" s="72">
        <v>17.559999999999999</v>
      </c>
      <c r="D43" s="72">
        <v>344.17</v>
      </c>
      <c r="E43" s="72">
        <v>3973.4</v>
      </c>
      <c r="F43" s="72">
        <v>831.62</v>
      </c>
      <c r="G43" s="72">
        <v>-235.83</v>
      </c>
    </row>
    <row r="44" spans="2:7">
      <c r="B44" s="72">
        <v>4200</v>
      </c>
      <c r="C44" s="72">
        <v>17.559999999999999</v>
      </c>
      <c r="D44" s="72">
        <v>344.17</v>
      </c>
      <c r="E44" s="72">
        <v>4068.73</v>
      </c>
      <c r="F44" s="72">
        <v>860.66</v>
      </c>
      <c r="G44" s="72">
        <v>-244.07</v>
      </c>
    </row>
    <row r="45" spans="2:7">
      <c r="B45" s="72">
        <v>4300</v>
      </c>
      <c r="C45" s="72">
        <v>17.559999999999999</v>
      </c>
      <c r="D45" s="72">
        <v>344.17</v>
      </c>
      <c r="E45" s="72">
        <v>4164.07</v>
      </c>
      <c r="F45" s="72">
        <v>889.69</v>
      </c>
      <c r="G45" s="72">
        <v>-252.3</v>
      </c>
    </row>
    <row r="46" spans="2:7">
      <c r="B46" s="72">
        <v>4400</v>
      </c>
      <c r="C46" s="72">
        <v>17.559999999999999</v>
      </c>
      <c r="D46" s="72">
        <v>344.17</v>
      </c>
      <c r="E46" s="72">
        <v>4259.41</v>
      </c>
      <c r="F46" s="72">
        <v>918.72</v>
      </c>
      <c r="G46" s="72">
        <v>-260.52999999999997</v>
      </c>
    </row>
    <row r="47" spans="2:7">
      <c r="B47" s="72">
        <v>4500</v>
      </c>
      <c r="C47" s="72">
        <v>17.559999999999999</v>
      </c>
      <c r="D47" s="72">
        <v>344.17</v>
      </c>
      <c r="E47" s="72">
        <v>4354.75</v>
      </c>
      <c r="F47" s="72">
        <v>947.76</v>
      </c>
      <c r="G47" s="72">
        <v>-268.77</v>
      </c>
    </row>
    <row r="48" spans="2:7">
      <c r="B48" s="72">
        <v>4600</v>
      </c>
      <c r="C48" s="72">
        <v>17.559999999999999</v>
      </c>
      <c r="D48" s="72">
        <v>344.17</v>
      </c>
      <c r="E48" s="72">
        <v>4450.09</v>
      </c>
      <c r="F48" s="72">
        <v>976.79</v>
      </c>
      <c r="G48" s="72">
        <v>-277</v>
      </c>
    </row>
    <row r="49" spans="2:7">
      <c r="B49" s="72">
        <v>4700</v>
      </c>
      <c r="C49" s="72">
        <v>17.559999999999999</v>
      </c>
      <c r="D49" s="72">
        <v>344.17</v>
      </c>
      <c r="E49" s="72">
        <v>4545.42</v>
      </c>
      <c r="F49" s="72">
        <v>1005.82</v>
      </c>
      <c r="G49" s="72">
        <v>-285.23</v>
      </c>
    </row>
    <row r="50" spans="2:7">
      <c r="B50" s="72">
        <v>4794.43</v>
      </c>
      <c r="C50" s="72">
        <v>17.559999999999999</v>
      </c>
      <c r="D50" s="72">
        <v>344.17</v>
      </c>
      <c r="E50" s="72">
        <v>4635.45</v>
      </c>
      <c r="F50" s="72">
        <v>1033.24</v>
      </c>
      <c r="G50" s="72">
        <v>-293.01</v>
      </c>
    </row>
    <row r="51" spans="2:7">
      <c r="B51" s="72">
        <v>4800</v>
      </c>
      <c r="C51" s="72">
        <v>17.45</v>
      </c>
      <c r="D51" s="72">
        <v>344.17</v>
      </c>
      <c r="E51" s="72">
        <v>4640.76</v>
      </c>
      <c r="F51" s="72">
        <v>1034.8499999999999</v>
      </c>
      <c r="G51" s="72">
        <v>-293.47000000000003</v>
      </c>
    </row>
    <row r="52" spans="2:7">
      <c r="B52" s="72">
        <v>4900</v>
      </c>
      <c r="C52" s="72">
        <v>15.45</v>
      </c>
      <c r="D52" s="72">
        <v>344.17</v>
      </c>
      <c r="E52" s="72">
        <v>4736.66</v>
      </c>
      <c r="F52" s="72">
        <v>1062.0999999999999</v>
      </c>
      <c r="G52" s="72">
        <v>-301.19</v>
      </c>
    </row>
    <row r="53" spans="2:7">
      <c r="B53" s="72">
        <v>5000</v>
      </c>
      <c r="C53" s="72">
        <v>13.45</v>
      </c>
      <c r="D53" s="72">
        <v>344.17</v>
      </c>
      <c r="E53" s="72">
        <v>4833.49</v>
      </c>
      <c r="F53" s="72">
        <v>1086.1099999999999</v>
      </c>
      <c r="G53" s="72">
        <v>-308</v>
      </c>
    </row>
    <row r="54" spans="2:7">
      <c r="B54" s="72">
        <v>5100</v>
      </c>
      <c r="C54" s="72">
        <v>11.45</v>
      </c>
      <c r="D54" s="72">
        <v>344.17</v>
      </c>
      <c r="E54" s="72">
        <v>4931.13</v>
      </c>
      <c r="F54" s="72">
        <v>1106.8599999999999</v>
      </c>
      <c r="G54" s="72">
        <v>-313.89</v>
      </c>
    </row>
    <row r="55" spans="2:7">
      <c r="B55" s="72">
        <v>5200</v>
      </c>
      <c r="C55" s="72">
        <v>9.4499999999999993</v>
      </c>
      <c r="D55" s="72">
        <v>344.17</v>
      </c>
      <c r="E55" s="72">
        <v>5029.47</v>
      </c>
      <c r="F55" s="72">
        <v>1124.31</v>
      </c>
      <c r="G55" s="72">
        <v>-318.83999999999997</v>
      </c>
    </row>
    <row r="56" spans="2:7">
      <c r="B56" s="72">
        <v>5300</v>
      </c>
      <c r="C56" s="72">
        <v>7.45</v>
      </c>
      <c r="D56" s="72">
        <v>344.17</v>
      </c>
      <c r="E56" s="72">
        <v>5128.38</v>
      </c>
      <c r="F56" s="72">
        <v>1138.45</v>
      </c>
      <c r="G56" s="72">
        <v>-322.85000000000002</v>
      </c>
    </row>
    <row r="57" spans="2:7">
      <c r="B57" s="72">
        <v>5400</v>
      </c>
      <c r="C57" s="72">
        <v>5.45</v>
      </c>
      <c r="D57" s="72">
        <v>344.17</v>
      </c>
      <c r="E57" s="72">
        <v>5227.74</v>
      </c>
      <c r="F57" s="72">
        <v>1149.27</v>
      </c>
      <c r="G57" s="72">
        <v>-325.91000000000003</v>
      </c>
    </row>
    <row r="58" spans="2:7">
      <c r="B58" s="72">
        <v>5500</v>
      </c>
      <c r="C58" s="72">
        <v>3.45</v>
      </c>
      <c r="D58" s="72">
        <v>344.17</v>
      </c>
      <c r="E58" s="72">
        <v>5327.43</v>
      </c>
      <c r="F58" s="72">
        <v>1156.74</v>
      </c>
      <c r="G58" s="72">
        <v>-328.03</v>
      </c>
    </row>
    <row r="59" spans="2:7">
      <c r="B59" s="72">
        <v>5600</v>
      </c>
      <c r="C59" s="72">
        <v>1.45</v>
      </c>
      <c r="D59" s="72">
        <v>344.17</v>
      </c>
      <c r="E59" s="72">
        <v>5427.34</v>
      </c>
      <c r="F59" s="72">
        <v>1160.8499999999999</v>
      </c>
      <c r="G59" s="72">
        <v>-329.2</v>
      </c>
    </row>
    <row r="60" spans="2:7">
      <c r="B60" s="72">
        <v>5672.67</v>
      </c>
      <c r="C60" s="72">
        <v>1.45</v>
      </c>
      <c r="D60" s="72">
        <v>344.17</v>
      </c>
      <c r="E60" s="72">
        <v>5500</v>
      </c>
      <c r="F60" s="72">
        <v>1161.74</v>
      </c>
      <c r="G60" s="72">
        <v>-329.45</v>
      </c>
    </row>
    <row r="61" spans="2:7">
      <c r="B61" s="72">
        <v>5700</v>
      </c>
      <c r="C61" s="72">
        <v>1.45</v>
      </c>
      <c r="D61" s="72">
        <v>344.17</v>
      </c>
      <c r="E61" s="72">
        <v>5527.33</v>
      </c>
      <c r="F61" s="72">
        <v>1161.74</v>
      </c>
      <c r="G61" s="72">
        <v>-329.45</v>
      </c>
    </row>
    <row r="62" spans="2:7">
      <c r="B62" s="72">
        <v>5800</v>
      </c>
      <c r="C62" s="72">
        <v>1.45</v>
      </c>
      <c r="D62" s="72">
        <v>344.17</v>
      </c>
      <c r="E62" s="72">
        <v>5627.33</v>
      </c>
      <c r="F62" s="72">
        <v>1161.74</v>
      </c>
      <c r="G62" s="72">
        <v>-329.45</v>
      </c>
    </row>
    <row r="63" spans="2:7">
      <c r="B63" s="72">
        <v>5900</v>
      </c>
      <c r="C63" s="72">
        <v>1.45</v>
      </c>
      <c r="D63" s="72">
        <v>344.17</v>
      </c>
      <c r="E63" s="72">
        <v>5727.33</v>
      </c>
      <c r="F63" s="72">
        <v>1161.74</v>
      </c>
      <c r="G63" s="72">
        <v>-329.45</v>
      </c>
    </row>
    <row r="64" spans="2:7">
      <c r="B64" s="72">
        <v>5903.21</v>
      </c>
      <c r="C64" s="72">
        <v>1.45</v>
      </c>
      <c r="D64" s="72">
        <v>344.17</v>
      </c>
      <c r="E64" s="72">
        <v>5730.54</v>
      </c>
      <c r="F64" s="72">
        <v>1161.74</v>
      </c>
      <c r="G64" s="72">
        <v>-329.45</v>
      </c>
    </row>
    <row r="65" spans="2:7">
      <c r="B65" s="72">
        <v>6000</v>
      </c>
      <c r="C65" s="72">
        <v>11.61</v>
      </c>
      <c r="D65" s="72">
        <v>178.04</v>
      </c>
      <c r="E65" s="72">
        <v>5826.67</v>
      </c>
      <c r="F65" s="72">
        <v>1151.97</v>
      </c>
      <c r="G65" s="72">
        <v>-329.12</v>
      </c>
    </row>
    <row r="66" spans="2:7">
      <c r="B66" s="72">
        <v>6100</v>
      </c>
      <c r="C66" s="72">
        <v>23.61</v>
      </c>
      <c r="D66" s="72">
        <v>178.04</v>
      </c>
      <c r="E66" s="72">
        <v>5921.8</v>
      </c>
      <c r="F66" s="72">
        <v>1121.78</v>
      </c>
      <c r="G66" s="72">
        <v>-328.08</v>
      </c>
    </row>
    <row r="67" spans="2:7">
      <c r="B67" s="72">
        <v>6200</v>
      </c>
      <c r="C67" s="72">
        <v>35.61</v>
      </c>
      <c r="D67" s="72">
        <v>178.04</v>
      </c>
      <c r="E67" s="72">
        <v>6008.58</v>
      </c>
      <c r="F67" s="72">
        <v>1072.48</v>
      </c>
      <c r="G67" s="72">
        <v>-326.39999999999998</v>
      </c>
    </row>
    <row r="68" spans="2:7">
      <c r="B68" s="72">
        <v>6300</v>
      </c>
      <c r="C68" s="72">
        <v>47.61</v>
      </c>
      <c r="D68" s="72">
        <v>178.04</v>
      </c>
      <c r="E68" s="72">
        <v>6083.21</v>
      </c>
      <c r="F68" s="72">
        <v>1006.23</v>
      </c>
      <c r="G68" s="72">
        <v>-324.13</v>
      </c>
    </row>
    <row r="69" spans="2:7">
      <c r="B69" s="72">
        <v>6400</v>
      </c>
      <c r="C69" s="72">
        <v>59.61</v>
      </c>
      <c r="D69" s="72">
        <v>178.04</v>
      </c>
      <c r="E69" s="72">
        <v>6142.42</v>
      </c>
      <c r="F69" s="72">
        <v>925.92</v>
      </c>
      <c r="G69" s="72">
        <v>-321.39</v>
      </c>
    </row>
    <row r="70" spans="2:7">
      <c r="B70" s="72">
        <v>6500</v>
      </c>
      <c r="C70" s="72">
        <v>71.61</v>
      </c>
      <c r="D70" s="72">
        <v>178.04</v>
      </c>
      <c r="E70" s="72">
        <v>6183.63</v>
      </c>
      <c r="F70" s="72">
        <v>835.06</v>
      </c>
      <c r="G70" s="72">
        <v>-318.27999999999997</v>
      </c>
    </row>
    <row r="71" spans="2:7">
      <c r="B71" s="72">
        <v>6600</v>
      </c>
      <c r="C71" s="72">
        <v>83.61</v>
      </c>
      <c r="D71" s="72">
        <v>178.04</v>
      </c>
      <c r="E71" s="72">
        <v>6205.04</v>
      </c>
      <c r="F71" s="72">
        <v>737.62</v>
      </c>
      <c r="G71" s="72">
        <v>-314.95</v>
      </c>
    </row>
    <row r="72" spans="2:7">
      <c r="B72" s="72">
        <v>6654.7</v>
      </c>
      <c r="C72" s="72">
        <v>90.18</v>
      </c>
      <c r="D72" s="72">
        <v>178.04</v>
      </c>
      <c r="E72" s="72">
        <v>6208</v>
      </c>
      <c r="F72" s="72">
        <v>683.06</v>
      </c>
      <c r="G72" s="72">
        <v>-313.08</v>
      </c>
    </row>
    <row r="73" spans="2:7">
      <c r="B73" s="72">
        <v>6700</v>
      </c>
      <c r="C73" s="72">
        <v>90.18</v>
      </c>
      <c r="D73" s="72">
        <v>178.04</v>
      </c>
      <c r="E73" s="72">
        <v>6207.86</v>
      </c>
      <c r="F73" s="72">
        <v>637.79</v>
      </c>
      <c r="G73" s="72">
        <v>-311.52999999999997</v>
      </c>
    </row>
    <row r="74" spans="2:7">
      <c r="B74" s="72">
        <v>6800</v>
      </c>
      <c r="C74" s="72">
        <v>90.18</v>
      </c>
      <c r="D74" s="72">
        <v>178.04</v>
      </c>
      <c r="E74" s="72">
        <v>6207.55</v>
      </c>
      <c r="F74" s="72">
        <v>537.85</v>
      </c>
      <c r="G74" s="72">
        <v>-308.12</v>
      </c>
    </row>
    <row r="75" spans="2:7">
      <c r="B75" s="72">
        <v>6900</v>
      </c>
      <c r="C75" s="72">
        <v>90.18</v>
      </c>
      <c r="D75" s="72">
        <v>178.04</v>
      </c>
      <c r="E75" s="72">
        <v>6207.24</v>
      </c>
      <c r="F75" s="72">
        <v>437.91</v>
      </c>
      <c r="G75" s="72">
        <v>-304.7</v>
      </c>
    </row>
    <row r="76" spans="2:7">
      <c r="B76" s="72">
        <v>7000</v>
      </c>
      <c r="C76" s="72">
        <v>90.18</v>
      </c>
      <c r="D76" s="72">
        <v>178.04</v>
      </c>
      <c r="E76" s="72">
        <v>6206.92</v>
      </c>
      <c r="F76" s="72">
        <v>337.97</v>
      </c>
      <c r="G76" s="72">
        <v>-301.27999999999997</v>
      </c>
    </row>
    <row r="77" spans="2:7">
      <c r="B77" s="72">
        <v>7100</v>
      </c>
      <c r="C77" s="72">
        <v>90.18</v>
      </c>
      <c r="D77" s="72">
        <v>178.04</v>
      </c>
      <c r="E77" s="72">
        <v>6206.61</v>
      </c>
      <c r="F77" s="72">
        <v>238.03</v>
      </c>
      <c r="G77" s="72">
        <v>-297.86</v>
      </c>
    </row>
    <row r="78" spans="2:7">
      <c r="B78" s="72">
        <v>7200</v>
      </c>
      <c r="C78" s="72">
        <v>90.18</v>
      </c>
      <c r="D78" s="72">
        <v>178.04</v>
      </c>
      <c r="E78" s="72">
        <v>6206.3</v>
      </c>
      <c r="F78" s="72">
        <v>138.09</v>
      </c>
      <c r="G78" s="72">
        <v>-294.45</v>
      </c>
    </row>
    <row r="79" spans="2:7">
      <c r="B79" s="72">
        <v>7300</v>
      </c>
      <c r="C79" s="72">
        <v>90.18</v>
      </c>
      <c r="D79" s="72">
        <v>178.04</v>
      </c>
      <c r="E79" s="72">
        <v>6205.99</v>
      </c>
      <c r="F79" s="72">
        <v>38.15</v>
      </c>
      <c r="G79" s="72">
        <v>-291.02999999999997</v>
      </c>
    </row>
    <row r="80" spans="2:7">
      <c r="B80" s="72">
        <v>7400</v>
      </c>
      <c r="C80" s="72">
        <v>90.18</v>
      </c>
      <c r="D80" s="72">
        <v>178.04</v>
      </c>
      <c r="E80" s="72">
        <v>6205.68</v>
      </c>
      <c r="F80" s="72">
        <v>-61.79</v>
      </c>
      <c r="G80" s="72">
        <v>-287.61</v>
      </c>
    </row>
    <row r="81" spans="2:7">
      <c r="B81" s="72">
        <v>7500</v>
      </c>
      <c r="C81" s="72">
        <v>90.18</v>
      </c>
      <c r="D81" s="72">
        <v>178.04</v>
      </c>
      <c r="E81" s="72">
        <v>6205.36</v>
      </c>
      <c r="F81" s="72">
        <v>-161.74</v>
      </c>
      <c r="G81" s="72">
        <v>-284.19</v>
      </c>
    </row>
    <row r="82" spans="2:7">
      <c r="B82" s="72">
        <v>7600</v>
      </c>
      <c r="C82" s="72">
        <v>90.18</v>
      </c>
      <c r="D82" s="72">
        <v>178.04</v>
      </c>
      <c r="E82" s="72">
        <v>6205.05</v>
      </c>
      <c r="F82" s="72">
        <v>-261.68</v>
      </c>
      <c r="G82" s="72">
        <v>-280.77999999999997</v>
      </c>
    </row>
    <row r="83" spans="2:7">
      <c r="B83" s="72">
        <v>7700</v>
      </c>
      <c r="C83" s="72">
        <v>90.18</v>
      </c>
      <c r="D83" s="72">
        <v>178.04</v>
      </c>
      <c r="E83" s="72">
        <v>6204.74</v>
      </c>
      <c r="F83" s="72">
        <v>-361.62</v>
      </c>
      <c r="G83" s="72">
        <v>-277.36</v>
      </c>
    </row>
    <row r="84" spans="2:7">
      <c r="B84" s="72">
        <v>7800</v>
      </c>
      <c r="C84" s="72">
        <v>90.18</v>
      </c>
      <c r="D84" s="72">
        <v>178.04</v>
      </c>
      <c r="E84" s="72">
        <v>6204.43</v>
      </c>
      <c r="F84" s="72">
        <v>-461.56</v>
      </c>
      <c r="G84" s="72">
        <v>-273.94</v>
      </c>
    </row>
    <row r="85" spans="2:7">
      <c r="B85" s="72">
        <v>7900</v>
      </c>
      <c r="C85" s="72">
        <v>90.18</v>
      </c>
      <c r="D85" s="72">
        <v>178.04</v>
      </c>
      <c r="E85" s="72">
        <v>6204.11</v>
      </c>
      <c r="F85" s="72">
        <v>-561.5</v>
      </c>
      <c r="G85" s="72">
        <v>-270.52</v>
      </c>
    </row>
    <row r="86" spans="2:7">
      <c r="B86" s="72">
        <v>8000</v>
      </c>
      <c r="C86" s="72">
        <v>90.18</v>
      </c>
      <c r="D86" s="72">
        <v>178.04</v>
      </c>
      <c r="E86" s="72">
        <v>6203.8</v>
      </c>
      <c r="F86" s="72">
        <v>-661.44</v>
      </c>
      <c r="G86" s="72">
        <v>-267.11</v>
      </c>
    </row>
    <row r="87" spans="2:7">
      <c r="B87" s="72">
        <v>8100</v>
      </c>
      <c r="C87" s="72">
        <v>90.18</v>
      </c>
      <c r="D87" s="72">
        <v>178.04</v>
      </c>
      <c r="E87" s="72">
        <v>6203.49</v>
      </c>
      <c r="F87" s="72">
        <v>-761.38</v>
      </c>
      <c r="G87" s="72">
        <v>-263.69</v>
      </c>
    </row>
    <row r="88" spans="2:7">
      <c r="B88" s="72">
        <v>8200</v>
      </c>
      <c r="C88" s="72">
        <v>90.18</v>
      </c>
      <c r="D88" s="72">
        <v>178.04</v>
      </c>
      <c r="E88" s="72">
        <v>6203.18</v>
      </c>
      <c r="F88" s="72">
        <v>-861.32</v>
      </c>
      <c r="G88" s="72">
        <v>-260.27</v>
      </c>
    </row>
    <row r="89" spans="2:7">
      <c r="B89" s="72">
        <v>8300</v>
      </c>
      <c r="C89" s="72">
        <v>90.18</v>
      </c>
      <c r="D89" s="72">
        <v>178.04</v>
      </c>
      <c r="E89" s="72">
        <v>6202.87</v>
      </c>
      <c r="F89" s="72">
        <v>-961.26</v>
      </c>
      <c r="G89" s="72">
        <v>-256.85000000000002</v>
      </c>
    </row>
    <row r="90" spans="2:7">
      <c r="B90" s="72">
        <v>8400</v>
      </c>
      <c r="C90" s="72">
        <v>90.18</v>
      </c>
      <c r="D90" s="72">
        <v>178.04</v>
      </c>
      <c r="E90" s="72">
        <v>6202.55</v>
      </c>
      <c r="F90" s="72">
        <v>-1061.21</v>
      </c>
      <c r="G90" s="72">
        <v>-253.44</v>
      </c>
    </row>
    <row r="91" spans="2:7">
      <c r="B91" s="72">
        <v>8500</v>
      </c>
      <c r="C91" s="72">
        <v>90.18</v>
      </c>
      <c r="D91" s="72">
        <v>178.04</v>
      </c>
      <c r="E91" s="72">
        <v>6202.24</v>
      </c>
      <c r="F91" s="72">
        <v>-1161.1500000000001</v>
      </c>
      <c r="G91" s="72">
        <v>-250.02</v>
      </c>
    </row>
    <row r="92" spans="2:7">
      <c r="B92" s="72">
        <v>8600</v>
      </c>
      <c r="C92" s="72">
        <v>90.18</v>
      </c>
      <c r="D92" s="72">
        <v>178.04</v>
      </c>
      <c r="E92" s="72">
        <v>6201.93</v>
      </c>
      <c r="F92" s="72">
        <v>-1261.0899999999999</v>
      </c>
      <c r="G92" s="72">
        <v>-246.6</v>
      </c>
    </row>
    <row r="93" spans="2:7">
      <c r="B93" s="72">
        <v>8700</v>
      </c>
      <c r="C93" s="72">
        <v>90.18</v>
      </c>
      <c r="D93" s="72">
        <v>178.04</v>
      </c>
      <c r="E93" s="72">
        <v>6201.62</v>
      </c>
      <c r="F93" s="72">
        <v>-1361.03</v>
      </c>
      <c r="G93" s="72">
        <v>-243.18</v>
      </c>
    </row>
    <row r="94" spans="2:7">
      <c r="B94" s="72">
        <v>8800</v>
      </c>
      <c r="C94" s="72">
        <v>90.18</v>
      </c>
      <c r="D94" s="72">
        <v>178.04</v>
      </c>
      <c r="E94" s="72">
        <v>6201.3</v>
      </c>
      <c r="F94" s="72">
        <v>-1460.97</v>
      </c>
      <c r="G94" s="72">
        <v>-239.76</v>
      </c>
    </row>
    <row r="95" spans="2:7">
      <c r="B95" s="72">
        <v>8900</v>
      </c>
      <c r="C95" s="72">
        <v>90.18</v>
      </c>
      <c r="D95" s="72">
        <v>178.04</v>
      </c>
      <c r="E95" s="72">
        <v>6200.99</v>
      </c>
      <c r="F95" s="72">
        <v>-1560.91</v>
      </c>
      <c r="G95" s="72">
        <v>-236.35</v>
      </c>
    </row>
    <row r="96" spans="2:7">
      <c r="B96" s="72">
        <v>9000</v>
      </c>
      <c r="C96" s="72">
        <v>90.18</v>
      </c>
      <c r="D96" s="72">
        <v>178.04</v>
      </c>
      <c r="E96" s="72">
        <v>6200.68</v>
      </c>
      <c r="F96" s="72">
        <v>-1660.85</v>
      </c>
      <c r="G96" s="72">
        <v>-232.93</v>
      </c>
    </row>
    <row r="97" spans="2:7">
      <c r="B97" s="72">
        <v>9100</v>
      </c>
      <c r="C97" s="72">
        <v>90.18</v>
      </c>
      <c r="D97" s="72">
        <v>178.04</v>
      </c>
      <c r="E97" s="72">
        <v>6200.37</v>
      </c>
      <c r="F97" s="72">
        <v>-1760.79</v>
      </c>
      <c r="G97" s="72">
        <v>-229.51</v>
      </c>
    </row>
    <row r="98" spans="2:7">
      <c r="B98" s="72">
        <v>9200</v>
      </c>
      <c r="C98" s="72">
        <v>90.18</v>
      </c>
      <c r="D98" s="72">
        <v>178.04</v>
      </c>
      <c r="E98" s="72">
        <v>6200.06</v>
      </c>
      <c r="F98" s="72">
        <v>-1860.73</v>
      </c>
      <c r="G98" s="72">
        <v>-226.09</v>
      </c>
    </row>
    <row r="99" spans="2:7">
      <c r="B99" s="72">
        <v>9300</v>
      </c>
      <c r="C99" s="72">
        <v>90.18</v>
      </c>
      <c r="D99" s="72">
        <v>178.04</v>
      </c>
      <c r="E99" s="72">
        <v>6199.74</v>
      </c>
      <c r="F99" s="72">
        <v>-1960.68</v>
      </c>
      <c r="G99" s="72">
        <v>-222.68</v>
      </c>
    </row>
    <row r="100" spans="2:7">
      <c r="B100" s="72">
        <v>9400</v>
      </c>
      <c r="C100" s="72">
        <v>90.18</v>
      </c>
      <c r="D100" s="72">
        <v>178.04</v>
      </c>
      <c r="E100" s="72">
        <v>6199.43</v>
      </c>
      <c r="F100" s="72">
        <v>-2060.62</v>
      </c>
      <c r="G100" s="72">
        <v>-219.26</v>
      </c>
    </row>
    <row r="101" spans="2:7">
      <c r="B101" s="72">
        <v>9500</v>
      </c>
      <c r="C101" s="72">
        <v>90.18</v>
      </c>
      <c r="D101" s="72">
        <v>178.04</v>
      </c>
      <c r="E101" s="72">
        <v>6199.12</v>
      </c>
      <c r="F101" s="72">
        <v>-2160.56</v>
      </c>
      <c r="G101" s="72">
        <v>-215.84</v>
      </c>
    </row>
    <row r="102" spans="2:7">
      <c r="B102" s="72">
        <v>9600</v>
      </c>
      <c r="C102" s="72">
        <v>90.18</v>
      </c>
      <c r="D102" s="72">
        <v>178.04</v>
      </c>
      <c r="E102" s="72">
        <v>6198.81</v>
      </c>
      <c r="F102" s="72">
        <v>-2260.5</v>
      </c>
      <c r="G102" s="72">
        <v>-212.42</v>
      </c>
    </row>
    <row r="103" spans="2:7">
      <c r="B103" s="72">
        <v>9700</v>
      </c>
      <c r="C103" s="72">
        <v>90.18</v>
      </c>
      <c r="D103" s="72">
        <v>178.04</v>
      </c>
      <c r="E103" s="72">
        <v>6198.49</v>
      </c>
      <c r="F103" s="72">
        <v>-2360.44</v>
      </c>
      <c r="G103" s="72">
        <v>-209.01</v>
      </c>
    </row>
    <row r="104" spans="2:7">
      <c r="B104" s="72">
        <v>9800</v>
      </c>
      <c r="C104" s="72">
        <v>90.18</v>
      </c>
      <c r="D104" s="72">
        <v>178.04</v>
      </c>
      <c r="E104" s="72">
        <v>6198.18</v>
      </c>
      <c r="F104" s="72">
        <v>-2460.38</v>
      </c>
      <c r="G104" s="72">
        <v>-205.59</v>
      </c>
    </row>
    <row r="105" spans="2:7">
      <c r="B105" s="72">
        <v>9900</v>
      </c>
      <c r="C105" s="72">
        <v>90.18</v>
      </c>
      <c r="D105" s="72">
        <v>178.04</v>
      </c>
      <c r="E105" s="72">
        <v>6197.87</v>
      </c>
      <c r="F105" s="72">
        <v>-2560.3200000000002</v>
      </c>
      <c r="G105" s="72">
        <v>-202.17</v>
      </c>
    </row>
    <row r="106" spans="2:7">
      <c r="B106" s="72">
        <v>10000</v>
      </c>
      <c r="C106" s="72">
        <v>90.18</v>
      </c>
      <c r="D106" s="72">
        <v>178.04</v>
      </c>
      <c r="E106" s="72">
        <v>6197.56</v>
      </c>
      <c r="F106" s="72">
        <v>-2660.26</v>
      </c>
      <c r="G106" s="72">
        <v>-198.75</v>
      </c>
    </row>
    <row r="107" spans="2:7">
      <c r="B107" s="72">
        <v>10100</v>
      </c>
      <c r="C107" s="72">
        <v>90.18</v>
      </c>
      <c r="D107" s="72">
        <v>178.04</v>
      </c>
      <c r="E107" s="72">
        <v>6197.25</v>
      </c>
      <c r="F107" s="72">
        <v>-2760.2</v>
      </c>
      <c r="G107" s="72">
        <v>-195.34</v>
      </c>
    </row>
    <row r="108" spans="2:7">
      <c r="B108" s="72">
        <v>10200</v>
      </c>
      <c r="C108" s="72">
        <v>90.18</v>
      </c>
      <c r="D108" s="72">
        <v>178.04</v>
      </c>
      <c r="E108" s="72">
        <v>6196.93</v>
      </c>
      <c r="F108" s="72">
        <v>-2860.15</v>
      </c>
      <c r="G108" s="72">
        <v>-191.92</v>
      </c>
    </row>
    <row r="109" spans="2:7">
      <c r="B109" s="72">
        <v>10300</v>
      </c>
      <c r="C109" s="72">
        <v>90.18</v>
      </c>
      <c r="D109" s="72">
        <v>178.04</v>
      </c>
      <c r="E109" s="72">
        <v>6196.62</v>
      </c>
      <c r="F109" s="72">
        <v>-2960.09</v>
      </c>
      <c r="G109" s="72">
        <v>-188.5</v>
      </c>
    </row>
    <row r="110" spans="2:7">
      <c r="B110" s="72">
        <v>10400</v>
      </c>
      <c r="C110" s="72">
        <v>90.18</v>
      </c>
      <c r="D110" s="72">
        <v>178.04</v>
      </c>
      <c r="E110" s="72">
        <v>6196.31</v>
      </c>
      <c r="F110" s="72">
        <v>-3060.03</v>
      </c>
      <c r="G110" s="72">
        <v>-185.08</v>
      </c>
    </row>
    <row r="111" spans="2:7">
      <c r="B111" s="72">
        <v>10500</v>
      </c>
      <c r="C111" s="72">
        <v>90.18</v>
      </c>
      <c r="D111" s="72">
        <v>178.04</v>
      </c>
      <c r="E111" s="72">
        <v>6196</v>
      </c>
      <c r="F111" s="72">
        <v>-3159.97</v>
      </c>
      <c r="G111" s="72">
        <v>-181.67</v>
      </c>
    </row>
    <row r="112" spans="2:7">
      <c r="B112" s="72">
        <v>10600</v>
      </c>
      <c r="C112" s="72">
        <v>90.18</v>
      </c>
      <c r="D112" s="72">
        <v>178.04</v>
      </c>
      <c r="E112" s="72">
        <v>6195.69</v>
      </c>
      <c r="F112" s="72">
        <v>-3259.91</v>
      </c>
      <c r="G112" s="72">
        <v>-178.25</v>
      </c>
    </row>
    <row r="113" spans="2:7">
      <c r="B113" s="72">
        <v>10700</v>
      </c>
      <c r="C113" s="72">
        <v>90.18</v>
      </c>
      <c r="D113" s="72">
        <v>178.04</v>
      </c>
      <c r="E113" s="72">
        <v>6195.37</v>
      </c>
      <c r="F113" s="72">
        <v>-3359.85</v>
      </c>
      <c r="G113" s="72">
        <v>-174.83</v>
      </c>
    </row>
    <row r="114" spans="2:7">
      <c r="B114" s="72">
        <v>10800</v>
      </c>
      <c r="C114" s="72">
        <v>90.18</v>
      </c>
      <c r="D114" s="72">
        <v>178.04</v>
      </c>
      <c r="E114" s="72">
        <v>6195.06</v>
      </c>
      <c r="F114" s="72">
        <v>-3459.79</v>
      </c>
      <c r="G114" s="72">
        <v>-171.41</v>
      </c>
    </row>
    <row r="115" spans="2:7">
      <c r="B115" s="72">
        <v>10900</v>
      </c>
      <c r="C115" s="72">
        <v>90.18</v>
      </c>
      <c r="D115" s="72">
        <v>178.04</v>
      </c>
      <c r="E115" s="72">
        <v>6194.75</v>
      </c>
      <c r="F115" s="72">
        <v>-3559.73</v>
      </c>
      <c r="G115" s="72">
        <v>-168</v>
      </c>
    </row>
    <row r="116" spans="2:7">
      <c r="B116" s="72">
        <v>11000</v>
      </c>
      <c r="C116" s="72">
        <v>90.18</v>
      </c>
      <c r="D116" s="72">
        <v>178.04</v>
      </c>
      <c r="E116" s="72">
        <v>6194.44</v>
      </c>
      <c r="F116" s="72">
        <v>-3659.67</v>
      </c>
      <c r="G116" s="72">
        <v>-164.58</v>
      </c>
    </row>
    <row r="117" spans="2:7">
      <c r="B117" s="72">
        <v>11100</v>
      </c>
      <c r="C117" s="72">
        <v>90.18</v>
      </c>
      <c r="D117" s="72">
        <v>178.04</v>
      </c>
      <c r="E117" s="72">
        <v>6194.12</v>
      </c>
      <c r="F117" s="72">
        <v>-3759.61</v>
      </c>
      <c r="G117" s="72">
        <v>-161.16</v>
      </c>
    </row>
    <row r="118" spans="2:7">
      <c r="B118" s="72">
        <v>11200</v>
      </c>
      <c r="C118" s="72">
        <v>90.18</v>
      </c>
      <c r="D118" s="72">
        <v>178.04</v>
      </c>
      <c r="E118" s="72">
        <v>6193.81</v>
      </c>
      <c r="F118" s="72">
        <v>-3859.56</v>
      </c>
      <c r="G118" s="72">
        <v>-157.74</v>
      </c>
    </row>
    <row r="119" spans="2:7">
      <c r="B119" s="72">
        <v>11300</v>
      </c>
      <c r="C119" s="72">
        <v>90.18</v>
      </c>
      <c r="D119" s="72">
        <v>178.04</v>
      </c>
      <c r="E119" s="72">
        <v>6193.5</v>
      </c>
      <c r="F119" s="72">
        <v>-3959.5</v>
      </c>
      <c r="G119" s="72">
        <v>-154.33000000000001</v>
      </c>
    </row>
    <row r="120" spans="2:7">
      <c r="B120" s="72">
        <v>11400</v>
      </c>
      <c r="C120" s="72">
        <v>90.18</v>
      </c>
      <c r="D120" s="72">
        <v>178.04</v>
      </c>
      <c r="E120" s="72">
        <v>6193.19</v>
      </c>
      <c r="F120" s="72">
        <v>-4059.44</v>
      </c>
      <c r="G120" s="72">
        <v>-150.91</v>
      </c>
    </row>
    <row r="121" spans="2:7">
      <c r="B121" s="72">
        <v>11500</v>
      </c>
      <c r="C121" s="72">
        <v>90.18</v>
      </c>
      <c r="D121" s="72">
        <v>178.04</v>
      </c>
      <c r="E121" s="72">
        <v>6192.88</v>
      </c>
      <c r="F121" s="72">
        <v>-4159.38</v>
      </c>
      <c r="G121" s="72">
        <v>-147.49</v>
      </c>
    </row>
    <row r="122" spans="2:7">
      <c r="B122" s="72">
        <v>11600</v>
      </c>
      <c r="C122" s="72">
        <v>90.18</v>
      </c>
      <c r="D122" s="72">
        <v>178.04</v>
      </c>
      <c r="E122" s="72">
        <v>6192.56</v>
      </c>
      <c r="F122" s="72">
        <v>-4259.32</v>
      </c>
      <c r="G122" s="72">
        <v>-144.07</v>
      </c>
    </row>
    <row r="123" spans="2:7">
      <c r="B123" s="72">
        <v>11700</v>
      </c>
      <c r="C123" s="72">
        <v>90.18</v>
      </c>
      <c r="D123" s="72">
        <v>178.04</v>
      </c>
      <c r="E123" s="72">
        <v>6192.25</v>
      </c>
      <c r="F123" s="72">
        <v>-4359.26</v>
      </c>
      <c r="G123" s="72">
        <v>-140.66</v>
      </c>
    </row>
    <row r="124" spans="2:7">
      <c r="B124" s="72">
        <v>11800</v>
      </c>
      <c r="C124" s="72">
        <v>90.18</v>
      </c>
      <c r="D124" s="72">
        <v>178.04</v>
      </c>
      <c r="E124" s="72">
        <v>6191.94</v>
      </c>
      <c r="F124" s="72">
        <v>-4459.2</v>
      </c>
      <c r="G124" s="72">
        <v>-137.24</v>
      </c>
    </row>
    <row r="125" spans="2:7">
      <c r="B125" s="72">
        <v>11900</v>
      </c>
      <c r="C125" s="72">
        <v>90.18</v>
      </c>
      <c r="D125" s="72">
        <v>178.04</v>
      </c>
      <c r="E125" s="72">
        <v>6191.63</v>
      </c>
      <c r="F125" s="72">
        <v>-4559.1400000000003</v>
      </c>
      <c r="G125" s="72">
        <v>-133.82</v>
      </c>
    </row>
    <row r="126" spans="2:7">
      <c r="B126" s="72">
        <v>12000</v>
      </c>
      <c r="C126" s="72">
        <v>90.18</v>
      </c>
      <c r="D126" s="72">
        <v>178.04</v>
      </c>
      <c r="E126" s="72">
        <v>6191.31</v>
      </c>
      <c r="F126" s="72">
        <v>-4659.08</v>
      </c>
      <c r="G126" s="72">
        <v>-130.4</v>
      </c>
    </row>
    <row r="127" spans="2:7">
      <c r="B127" s="72">
        <v>12100</v>
      </c>
      <c r="C127" s="72">
        <v>90.18</v>
      </c>
      <c r="D127" s="72">
        <v>178.04</v>
      </c>
      <c r="E127" s="72">
        <v>6191</v>
      </c>
      <c r="F127" s="72">
        <v>-4759.03</v>
      </c>
      <c r="G127" s="72">
        <v>-126.99</v>
      </c>
    </row>
    <row r="128" spans="2:7">
      <c r="B128" s="72">
        <v>12200</v>
      </c>
      <c r="C128" s="72">
        <v>90.18</v>
      </c>
      <c r="D128" s="72">
        <v>178.04</v>
      </c>
      <c r="E128" s="72">
        <v>6190.69</v>
      </c>
      <c r="F128" s="72">
        <v>-4858.97</v>
      </c>
      <c r="G128" s="72">
        <v>-123.57</v>
      </c>
    </row>
    <row r="129" spans="2:7">
      <c r="B129" s="72">
        <v>12300</v>
      </c>
      <c r="C129" s="72">
        <v>90.18</v>
      </c>
      <c r="D129" s="72">
        <v>178.04</v>
      </c>
      <c r="E129" s="72">
        <v>6190.38</v>
      </c>
      <c r="F129" s="72">
        <v>-4958.91</v>
      </c>
      <c r="G129" s="72">
        <v>-120.15</v>
      </c>
    </row>
    <row r="130" spans="2:7">
      <c r="B130" s="72">
        <v>12400</v>
      </c>
      <c r="C130" s="72">
        <v>90.18</v>
      </c>
      <c r="D130" s="72">
        <v>178.04</v>
      </c>
      <c r="E130" s="72">
        <v>6190.07</v>
      </c>
      <c r="F130" s="72">
        <v>-5058.8500000000004</v>
      </c>
      <c r="G130" s="72">
        <v>-116.73</v>
      </c>
    </row>
    <row r="131" spans="2:7">
      <c r="B131" s="72">
        <v>12500</v>
      </c>
      <c r="C131" s="72">
        <v>90.18</v>
      </c>
      <c r="D131" s="72">
        <v>178.04</v>
      </c>
      <c r="E131" s="72">
        <v>6189.75</v>
      </c>
      <c r="F131" s="72">
        <v>-5158.79</v>
      </c>
      <c r="G131" s="72">
        <v>-113.32</v>
      </c>
    </row>
    <row r="132" spans="2:7">
      <c r="B132" s="72">
        <v>12600</v>
      </c>
      <c r="C132" s="72">
        <v>90.18</v>
      </c>
      <c r="D132" s="72">
        <v>178.04</v>
      </c>
      <c r="E132" s="72">
        <v>6189.44</v>
      </c>
      <c r="F132" s="72">
        <v>-5258.73</v>
      </c>
      <c r="G132" s="72">
        <v>-109.9</v>
      </c>
    </row>
    <row r="133" spans="2:7">
      <c r="B133" s="72">
        <v>12700</v>
      </c>
      <c r="C133" s="72">
        <v>90.18</v>
      </c>
      <c r="D133" s="72">
        <v>178.04</v>
      </c>
      <c r="E133" s="72">
        <v>6189.13</v>
      </c>
      <c r="F133" s="72">
        <v>-5358.67</v>
      </c>
      <c r="G133" s="72">
        <v>-106.48</v>
      </c>
    </row>
    <row r="134" spans="2:7">
      <c r="B134" s="72">
        <v>12800</v>
      </c>
      <c r="C134" s="72">
        <v>90.18</v>
      </c>
      <c r="D134" s="72">
        <v>178.04</v>
      </c>
      <c r="E134" s="72">
        <v>6188.82</v>
      </c>
      <c r="F134" s="72">
        <v>-5458.61</v>
      </c>
      <c r="G134" s="72">
        <v>-103.06</v>
      </c>
    </row>
    <row r="135" spans="2:7">
      <c r="B135" s="72">
        <v>12900</v>
      </c>
      <c r="C135" s="72">
        <v>90.18</v>
      </c>
      <c r="D135" s="72">
        <v>178.04</v>
      </c>
      <c r="E135" s="72">
        <v>6188.5</v>
      </c>
      <c r="F135" s="72">
        <v>-5558.55</v>
      </c>
      <c r="G135" s="72">
        <v>-99.65</v>
      </c>
    </row>
    <row r="136" spans="2:7">
      <c r="B136" s="72">
        <v>13000</v>
      </c>
      <c r="C136" s="72">
        <v>90.18</v>
      </c>
      <c r="D136" s="72">
        <v>178.04</v>
      </c>
      <c r="E136" s="72">
        <v>6188.19</v>
      </c>
      <c r="F136" s="72">
        <v>-5658.5</v>
      </c>
      <c r="G136" s="72">
        <v>-96.23</v>
      </c>
    </row>
    <row r="137" spans="2:7">
      <c r="B137" s="72">
        <v>13100</v>
      </c>
      <c r="C137" s="72">
        <v>90.18</v>
      </c>
      <c r="D137" s="72">
        <v>178.04</v>
      </c>
      <c r="E137" s="72">
        <v>6187.88</v>
      </c>
      <c r="F137" s="72">
        <v>-5758.44</v>
      </c>
      <c r="G137" s="72">
        <v>-92.81</v>
      </c>
    </row>
    <row r="138" spans="2:7">
      <c r="B138" s="72">
        <v>13200</v>
      </c>
      <c r="C138" s="72">
        <v>90.18</v>
      </c>
      <c r="D138" s="72">
        <v>178.04</v>
      </c>
      <c r="E138" s="72">
        <v>6187.57</v>
      </c>
      <c r="F138" s="72">
        <v>-5858.38</v>
      </c>
      <c r="G138" s="72">
        <v>-89.39</v>
      </c>
    </row>
    <row r="139" spans="2:7">
      <c r="B139" s="72">
        <v>13300</v>
      </c>
      <c r="C139" s="72">
        <v>90.18</v>
      </c>
      <c r="D139" s="72">
        <v>178.04</v>
      </c>
      <c r="E139" s="72">
        <v>6187.26</v>
      </c>
      <c r="F139" s="72">
        <v>-5958.32</v>
      </c>
      <c r="G139" s="72">
        <v>-85.98</v>
      </c>
    </row>
    <row r="140" spans="2:7">
      <c r="B140" s="72">
        <v>13400</v>
      </c>
      <c r="C140" s="72">
        <v>90.18</v>
      </c>
      <c r="D140" s="72">
        <v>178.04</v>
      </c>
      <c r="E140" s="72">
        <v>6186.94</v>
      </c>
      <c r="F140" s="72">
        <v>-6058.26</v>
      </c>
      <c r="G140" s="72">
        <v>-82.56</v>
      </c>
    </row>
    <row r="141" spans="2:7">
      <c r="B141" s="72">
        <v>13500</v>
      </c>
      <c r="C141" s="72">
        <v>90.18</v>
      </c>
      <c r="D141" s="72">
        <v>178.04</v>
      </c>
      <c r="E141" s="72">
        <v>6186.63</v>
      </c>
      <c r="F141" s="72">
        <v>-6158.2</v>
      </c>
      <c r="G141" s="72">
        <v>-79.14</v>
      </c>
    </row>
    <row r="142" spans="2:7">
      <c r="B142" s="72">
        <v>13600</v>
      </c>
      <c r="C142" s="72">
        <v>90.18</v>
      </c>
      <c r="D142" s="72">
        <v>178.04</v>
      </c>
      <c r="E142" s="72">
        <v>6186.32</v>
      </c>
      <c r="F142" s="72">
        <v>-6258.14</v>
      </c>
      <c r="G142" s="72">
        <v>-75.72</v>
      </c>
    </row>
    <row r="143" spans="2:7">
      <c r="B143" s="72">
        <v>13700</v>
      </c>
      <c r="C143" s="72">
        <v>90.18</v>
      </c>
      <c r="D143" s="72">
        <v>178.04</v>
      </c>
      <c r="E143" s="72">
        <v>6186.01</v>
      </c>
      <c r="F143" s="72">
        <v>-6358.08</v>
      </c>
      <c r="G143" s="72">
        <v>-72.31</v>
      </c>
    </row>
    <row r="144" spans="2:7">
      <c r="B144" s="72">
        <v>13800</v>
      </c>
      <c r="C144" s="72">
        <v>90.18</v>
      </c>
      <c r="D144" s="72">
        <v>178.04</v>
      </c>
      <c r="E144" s="72">
        <v>6185.69</v>
      </c>
      <c r="F144" s="72">
        <v>-6458.02</v>
      </c>
      <c r="G144" s="72">
        <v>-68.89</v>
      </c>
    </row>
    <row r="145" spans="2:7">
      <c r="B145" s="72">
        <v>13900</v>
      </c>
      <c r="C145" s="72">
        <v>90.18</v>
      </c>
      <c r="D145" s="72">
        <v>178.04</v>
      </c>
      <c r="E145" s="72">
        <v>6185.38</v>
      </c>
      <c r="F145" s="72">
        <v>-6557.97</v>
      </c>
      <c r="G145" s="72">
        <v>-65.47</v>
      </c>
    </row>
    <row r="146" spans="2:7">
      <c r="B146" s="72">
        <v>14000</v>
      </c>
      <c r="C146" s="72">
        <v>90.18</v>
      </c>
      <c r="D146" s="72">
        <v>178.04</v>
      </c>
      <c r="E146" s="72">
        <v>6185.07</v>
      </c>
      <c r="F146" s="72">
        <v>-6657.91</v>
      </c>
      <c r="G146" s="72">
        <v>-62.05</v>
      </c>
    </row>
    <row r="147" spans="2:7">
      <c r="B147" s="72">
        <v>14100</v>
      </c>
      <c r="C147" s="72">
        <v>90.18</v>
      </c>
      <c r="D147" s="72">
        <v>178.04</v>
      </c>
      <c r="E147" s="72">
        <v>6184.76</v>
      </c>
      <c r="F147" s="72">
        <v>-6757.85</v>
      </c>
      <c r="G147" s="72">
        <v>-58.64</v>
      </c>
    </row>
    <row r="148" spans="2:7">
      <c r="B148" s="72">
        <v>14200</v>
      </c>
      <c r="C148" s="72">
        <v>90.18</v>
      </c>
      <c r="D148" s="72">
        <v>178.04</v>
      </c>
      <c r="E148" s="72">
        <v>6184.45</v>
      </c>
      <c r="F148" s="72">
        <v>-6857.79</v>
      </c>
      <c r="G148" s="72">
        <v>-55.22</v>
      </c>
    </row>
    <row r="149" spans="2:7">
      <c r="B149" s="72">
        <v>14300</v>
      </c>
      <c r="C149" s="72">
        <v>90.18</v>
      </c>
      <c r="D149" s="72">
        <v>178.04</v>
      </c>
      <c r="E149" s="72">
        <v>6184.13</v>
      </c>
      <c r="F149" s="72">
        <v>-6957.73</v>
      </c>
      <c r="G149" s="72">
        <v>-51.8</v>
      </c>
    </row>
    <row r="150" spans="2:7">
      <c r="B150" s="72">
        <v>14400</v>
      </c>
      <c r="C150" s="72">
        <v>90.18</v>
      </c>
      <c r="D150" s="72">
        <v>178.04</v>
      </c>
      <c r="E150" s="72">
        <v>6183.82</v>
      </c>
      <c r="F150" s="72">
        <v>-7057.67</v>
      </c>
      <c r="G150" s="72">
        <v>-48.38</v>
      </c>
    </row>
    <row r="151" spans="2:7">
      <c r="B151" s="72">
        <v>14500</v>
      </c>
      <c r="C151" s="72">
        <v>90.18</v>
      </c>
      <c r="D151" s="72">
        <v>178.04</v>
      </c>
      <c r="E151" s="72">
        <v>6183.51</v>
      </c>
      <c r="F151" s="72">
        <v>-7157.61</v>
      </c>
      <c r="G151" s="72">
        <v>-44.96</v>
      </c>
    </row>
    <row r="152" spans="2:7">
      <c r="B152" s="72">
        <v>14600</v>
      </c>
      <c r="C152" s="72">
        <v>90.18</v>
      </c>
      <c r="D152" s="72">
        <v>178.04</v>
      </c>
      <c r="E152" s="72">
        <v>6183.2</v>
      </c>
      <c r="F152" s="72">
        <v>-7257.55</v>
      </c>
      <c r="G152" s="72">
        <v>-41.55</v>
      </c>
    </row>
    <row r="153" spans="2:7">
      <c r="B153" s="72">
        <v>14700</v>
      </c>
      <c r="C153" s="72">
        <v>90.18</v>
      </c>
      <c r="D153" s="72">
        <v>178.04</v>
      </c>
      <c r="E153" s="72">
        <v>6182.88</v>
      </c>
      <c r="F153" s="72">
        <v>-7357.49</v>
      </c>
      <c r="G153" s="72">
        <v>-38.130000000000003</v>
      </c>
    </row>
    <row r="154" spans="2:7">
      <c r="B154" s="72">
        <v>14800</v>
      </c>
      <c r="C154" s="72">
        <v>90.18</v>
      </c>
      <c r="D154" s="72">
        <v>178.04</v>
      </c>
      <c r="E154" s="72">
        <v>6182.57</v>
      </c>
      <c r="F154" s="72">
        <v>-7457.44</v>
      </c>
      <c r="G154" s="72">
        <v>-34.71</v>
      </c>
    </row>
    <row r="155" spans="2:7">
      <c r="B155" s="72">
        <v>14900</v>
      </c>
      <c r="C155" s="72">
        <v>90.18</v>
      </c>
      <c r="D155" s="72">
        <v>178.04</v>
      </c>
      <c r="E155" s="72">
        <v>6182.26</v>
      </c>
      <c r="F155" s="72">
        <v>-7557.38</v>
      </c>
      <c r="G155" s="72">
        <v>-31.29</v>
      </c>
    </row>
    <row r="156" spans="2:7">
      <c r="B156" s="72">
        <v>15000</v>
      </c>
      <c r="C156" s="72">
        <v>90.18</v>
      </c>
      <c r="D156" s="72">
        <v>178.04</v>
      </c>
      <c r="E156" s="72">
        <v>6181.95</v>
      </c>
      <c r="F156" s="72">
        <v>-7657.32</v>
      </c>
      <c r="G156" s="72">
        <v>-27.88</v>
      </c>
    </row>
    <row r="157" spans="2:7">
      <c r="B157" s="72">
        <v>15100</v>
      </c>
      <c r="C157" s="72">
        <v>90.18</v>
      </c>
      <c r="D157" s="72">
        <v>178.04</v>
      </c>
      <c r="E157" s="72">
        <v>6181.64</v>
      </c>
      <c r="F157" s="72">
        <v>-7757.26</v>
      </c>
      <c r="G157" s="72">
        <v>-24.46</v>
      </c>
    </row>
    <row r="158" spans="2:7">
      <c r="B158" s="72">
        <v>15200</v>
      </c>
      <c r="C158" s="72">
        <v>90.18</v>
      </c>
      <c r="D158" s="72">
        <v>178.04</v>
      </c>
      <c r="E158" s="72">
        <v>6181.32</v>
      </c>
      <c r="F158" s="72">
        <v>-7857.2</v>
      </c>
      <c r="G158" s="72">
        <v>-21.04</v>
      </c>
    </row>
    <row r="159" spans="2:7">
      <c r="B159" s="72">
        <v>15300</v>
      </c>
      <c r="C159" s="72">
        <v>90.18</v>
      </c>
      <c r="D159" s="72">
        <v>178.04</v>
      </c>
      <c r="E159" s="72">
        <v>6181.01</v>
      </c>
      <c r="F159" s="72">
        <v>-7957.14</v>
      </c>
      <c r="G159" s="72">
        <v>-17.62</v>
      </c>
    </row>
    <row r="160" spans="2:7">
      <c r="B160" s="72">
        <v>15400</v>
      </c>
      <c r="C160" s="72">
        <v>90.18</v>
      </c>
      <c r="D160" s="72">
        <v>178.04</v>
      </c>
      <c r="E160" s="72">
        <v>6180.7</v>
      </c>
      <c r="F160" s="72">
        <v>-8057.08</v>
      </c>
      <c r="G160" s="72">
        <v>-14.21</v>
      </c>
    </row>
    <row r="161" spans="2:7">
      <c r="B161" s="72">
        <v>15500</v>
      </c>
      <c r="C161" s="72">
        <v>90.18</v>
      </c>
      <c r="D161" s="72">
        <v>178.04</v>
      </c>
      <c r="E161" s="72">
        <v>6180.39</v>
      </c>
      <c r="F161" s="72">
        <v>-8157.02</v>
      </c>
      <c r="G161" s="72">
        <v>-10.79</v>
      </c>
    </row>
    <row r="162" spans="2:7">
      <c r="B162" s="72">
        <v>15600</v>
      </c>
      <c r="C162" s="72">
        <v>90.18</v>
      </c>
      <c r="D162" s="72">
        <v>178.04</v>
      </c>
      <c r="E162" s="72">
        <v>6180.07</v>
      </c>
      <c r="F162" s="72">
        <v>-8256.9599999999991</v>
      </c>
      <c r="G162" s="72">
        <v>-7.37</v>
      </c>
    </row>
    <row r="163" spans="2:7">
      <c r="B163" s="72">
        <v>15700</v>
      </c>
      <c r="C163" s="72">
        <v>90.18</v>
      </c>
      <c r="D163" s="72">
        <v>178.04</v>
      </c>
      <c r="E163" s="72">
        <v>6179.76</v>
      </c>
      <c r="F163" s="72">
        <v>-8356.91</v>
      </c>
      <c r="G163" s="72">
        <v>-3.95</v>
      </c>
    </row>
    <row r="164" spans="2:7">
      <c r="B164" s="72">
        <v>15800</v>
      </c>
      <c r="C164" s="72">
        <v>90.18</v>
      </c>
      <c r="D164" s="72">
        <v>178.04</v>
      </c>
      <c r="E164" s="72">
        <v>6179.45</v>
      </c>
      <c r="F164" s="72">
        <v>-8456.85</v>
      </c>
      <c r="G164" s="72">
        <v>-0.54</v>
      </c>
    </row>
    <row r="165" spans="2:7">
      <c r="B165" s="72">
        <v>15900</v>
      </c>
      <c r="C165" s="72">
        <v>90.18</v>
      </c>
      <c r="D165" s="72">
        <v>178.04</v>
      </c>
      <c r="E165" s="72">
        <v>6179.14</v>
      </c>
      <c r="F165" s="72">
        <v>-8556.7900000000009</v>
      </c>
      <c r="G165" s="72">
        <v>2.88</v>
      </c>
    </row>
    <row r="166" spans="2:7">
      <c r="B166" s="72">
        <v>16000</v>
      </c>
      <c r="C166" s="72">
        <v>90.18</v>
      </c>
      <c r="D166" s="72">
        <v>178.04</v>
      </c>
      <c r="E166" s="72">
        <v>6178.83</v>
      </c>
      <c r="F166" s="72">
        <v>-8656.73</v>
      </c>
      <c r="G166" s="72">
        <v>6.3</v>
      </c>
    </row>
    <row r="167" spans="2:7">
      <c r="B167" s="72">
        <v>16100</v>
      </c>
      <c r="C167" s="72">
        <v>90.18</v>
      </c>
      <c r="D167" s="72">
        <v>178.04</v>
      </c>
      <c r="E167" s="72">
        <v>6178.51</v>
      </c>
      <c r="F167" s="72">
        <v>-8756.67</v>
      </c>
      <c r="G167" s="72">
        <v>9.7200000000000006</v>
      </c>
    </row>
    <row r="168" spans="2:7">
      <c r="B168" s="72">
        <v>16200</v>
      </c>
      <c r="C168" s="72">
        <v>90.18</v>
      </c>
      <c r="D168" s="72">
        <v>178.04</v>
      </c>
      <c r="E168" s="72">
        <v>6178.2</v>
      </c>
      <c r="F168" s="72">
        <v>-8856.61</v>
      </c>
      <c r="G168" s="72">
        <v>13.13</v>
      </c>
    </row>
    <row r="169" spans="2:7">
      <c r="B169" s="72">
        <v>16264.55</v>
      </c>
      <c r="C169" s="72">
        <v>90.18</v>
      </c>
      <c r="D169" s="72">
        <v>178.04</v>
      </c>
      <c r="E169" s="72">
        <v>6178</v>
      </c>
      <c r="F169" s="72">
        <v>-8921.1200000000008</v>
      </c>
      <c r="G169" s="72">
        <v>15.34</v>
      </c>
    </row>
    <row r="170" spans="2:7">
      <c r="B170" s="71"/>
      <c r="C170" s="71"/>
      <c r="D170" s="71"/>
      <c r="E170" s="71"/>
      <c r="F170" s="71"/>
      <c r="G170" s="71"/>
    </row>
    <row r="171" spans="2:7">
      <c r="B171" s="71"/>
      <c r="C171" s="71"/>
      <c r="D171" s="71"/>
      <c r="E171" s="71"/>
      <c r="F171" s="71"/>
      <c r="G171" s="71"/>
    </row>
    <row r="172" spans="2:7">
      <c r="B172" s="71"/>
      <c r="C172" s="71"/>
      <c r="D172" s="71"/>
      <c r="E172" s="71"/>
      <c r="F172" s="71"/>
      <c r="G172" s="71"/>
    </row>
    <row r="173" spans="2:7">
      <c r="B173" s="71"/>
      <c r="C173" s="71"/>
      <c r="D173" s="71"/>
      <c r="E173" s="71"/>
      <c r="F173" s="71"/>
      <c r="G173" s="71"/>
    </row>
    <row r="174" spans="2:7">
      <c r="B174" s="71"/>
      <c r="C174" s="71"/>
      <c r="D174" s="71"/>
      <c r="E174" s="71"/>
      <c r="F174" s="71"/>
      <c r="G174" s="71"/>
    </row>
    <row r="175" spans="2:7">
      <c r="B175" s="71"/>
      <c r="C175" s="71"/>
      <c r="D175" s="71"/>
      <c r="E175" s="71"/>
      <c r="F175" s="71"/>
      <c r="G175" s="71"/>
    </row>
    <row r="176" spans="2:7">
      <c r="B176" s="71"/>
      <c r="C176" s="71"/>
      <c r="D176" s="71"/>
      <c r="E176" s="71"/>
      <c r="F176" s="71"/>
      <c r="G176" s="71"/>
    </row>
    <row r="177" spans="2:7">
      <c r="B177" s="71"/>
      <c r="C177" s="71"/>
      <c r="D177" s="71"/>
      <c r="E177" s="71"/>
      <c r="F177" s="71"/>
      <c r="G177" s="71"/>
    </row>
    <row r="178" spans="2:7">
      <c r="B178" s="71"/>
      <c r="C178" s="71"/>
      <c r="D178" s="71"/>
      <c r="E178" s="71"/>
      <c r="F178" s="71"/>
      <c r="G178" s="71"/>
    </row>
    <row r="179" spans="2:7">
      <c r="B179" s="71"/>
      <c r="C179" s="71"/>
      <c r="D179" s="71"/>
      <c r="E179" s="71"/>
      <c r="F179" s="71"/>
      <c r="G179" s="71"/>
    </row>
    <row r="180" spans="2:7">
      <c r="B180" s="71"/>
      <c r="C180" s="71"/>
      <c r="D180" s="71"/>
      <c r="E180" s="71"/>
      <c r="F180" s="71"/>
      <c r="G180" s="71"/>
    </row>
    <row r="181" spans="2:7">
      <c r="B181" s="71"/>
      <c r="C181" s="71"/>
      <c r="D181" s="71"/>
      <c r="E181" s="71"/>
      <c r="F181" s="71"/>
      <c r="G181" s="71"/>
    </row>
    <row r="182" spans="2:7">
      <c r="B182" s="71"/>
      <c r="C182" s="71"/>
      <c r="D182" s="71"/>
      <c r="E182" s="71"/>
      <c r="F182" s="71"/>
      <c r="G182" s="71"/>
    </row>
    <row r="183" spans="2:7">
      <c r="B183" s="71"/>
      <c r="C183" s="71"/>
      <c r="D183" s="71"/>
      <c r="E183" s="71"/>
      <c r="F183" s="71"/>
      <c r="G183" s="71"/>
    </row>
    <row r="184" spans="2:7">
      <c r="B184" s="71"/>
      <c r="C184" s="71"/>
      <c r="D184" s="71"/>
      <c r="E184" s="71"/>
      <c r="F184" s="71"/>
      <c r="G184" s="7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</sheetData>
  <pageMargins left="0.7" right="0.7" top="0.75" bottom="0.75" header="0.3" footer="0.3"/>
  <pageSetup orientation="landscape" verticalDpi="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4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Header Instructions </vt:lpstr>
      <vt:lpstr>Data Instructions</vt:lpstr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2016-01-12T21:47:30Z</dcterms:modified>
</cp:coreProperties>
</file>