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<sst xmlns="http://schemas.openxmlformats.org/spreadsheetml/2006/main" count="41" uniqueCount="37">
  <si>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</si>
  <si>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</si>
  <si>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</si>
  <si>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</si>
  <si>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</si>
  <si>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</si>
  <si>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</si>
  <si>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</si>
  <si>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</si>
  <si>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</si>
  <si>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</si>
  <si>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</si>
  <si>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</si>
  <si>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</si>
  <si>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</si>
  <si>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</si>
  <si>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</si>
  <si>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</si>
  <si>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</si>
  <si>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</si>
  <si>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</si>
  <si>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</si>
  <si>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</si>
  <si>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</si>
  <si>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</si>
  <si>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</si>
  <si>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</si>
  <si>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</si>
  <si>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</si>
  <si>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</si>
  <si>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</si>
  <si>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</si>
  <si>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</si>
  <si>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Extraction Oil &amp; Gas</t>
  </si>
  <si>
    <t>Nelson Farm #01</t>
  </si>
  <si>
    <t>Actual</t>
  </si>
  <si>
    <t>NWNW 28 7N 67W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</si>
</sst>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3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503</v>
      </c>
      <c r="C3" s="6">
        <v>0.62</v>
      </c>
      <c r="D3" s="18">
        <v>238.59</v>
      </c>
      <c r="E3" s="5">
        <v>502.99</v>
      </c>
      <c r="F3" s="5">
        <v>-1.42</v>
      </c>
      <c r="G3" s="5">
        <v>-2.3199999999999998</v>
      </c>
    </row>
    <row r="4" spans="1:11" ht="15.75" thickBot="1" x14ac:dyDescent="0.3">
      <c r="A4" s="10" t="s">
        <v>8</v>
      </c>
      <c r="B4" s="5">
        <v>595</v>
      </c>
      <c r="C4" s="6">
        <v>0.35</v>
      </c>
      <c r="D4" s="18">
        <v>310.75</v>
      </c>
      <c r="E4" s="5">
        <v>594.99</v>
      </c>
      <c r="F4" s="5">
        <v>-1.49</v>
      </c>
      <c r="G4" s="5">
        <v>-2.96</v>
      </c>
    </row>
    <row r="5" spans="1:11" ht="15.75" thickBot="1" x14ac:dyDescent="0.3">
      <c r="A5" s="14">
        <v>10459</v>
      </c>
      <c r="B5" s="5">
        <v>687</v>
      </c>
      <c r="C5" s="6">
        <v>0.7</v>
      </c>
      <c r="D5" s="18">
        <v>294.93</v>
      </c>
      <c r="E5" s="5">
        <v>686.98</v>
      </c>
      <c r="F5" s="5">
        <v>-1.07</v>
      </c>
      <c r="G5" s="5">
        <v>-3.68</v>
      </c>
    </row>
    <row r="6" spans="1:11" ht="15.75" thickBot="1" x14ac:dyDescent="0.3">
      <c r="A6" s="11" t="s">
        <v>9</v>
      </c>
      <c r="B6" s="5">
        <v>775</v>
      </c>
      <c r="C6" s="6">
        <v>1.41</v>
      </c>
      <c r="D6" s="5">
        <v>322.88</v>
      </c>
      <c r="E6" s="5">
        <v>774.97</v>
      </c>
      <c r="F6" s="5">
        <v>0.02</v>
      </c>
      <c r="G6" s="5">
        <v>-4.82</v>
      </c>
    </row>
    <row r="7" spans="1:11" ht="15.75" thickBot="1" x14ac:dyDescent="0.3">
      <c r="A7" s="15" t="s">
        <v>34</v>
      </c>
      <c r="B7" s="5">
        <v>1066</v>
      </c>
      <c r="C7" s="6">
        <v>6.42</v>
      </c>
      <c r="D7" s="5">
        <v>313.20999999999998</v>
      </c>
      <c r="E7" s="5">
        <v>1065.2</v>
      </c>
      <c r="F7" s="5">
        <v>14.02</v>
      </c>
      <c r="G7" s="5">
        <v>-18.850000000000001</v>
      </c>
    </row>
    <row r="8" spans="1:11" ht="15.75" thickBot="1" x14ac:dyDescent="0.3">
      <c r="A8" s="22" t="s">
        <v>12</v>
      </c>
      <c r="B8" s="5">
        <v>1343</v>
      </c>
      <c r="C8" s="6">
        <v>7.3</v>
      </c>
      <c r="D8" s="5">
        <v>322.52</v>
      </c>
      <c r="E8" s="5">
        <v>1340.22</v>
      </c>
      <c r="F8" s="5">
        <v>38.590000000000003</v>
      </c>
      <c r="G8" s="5">
        <v>-40.85</v>
      </c>
    </row>
    <row r="9" spans="1:11" ht="15.75" thickBot="1" x14ac:dyDescent="0.3">
      <c r="A9" s="15"/>
      <c r="B9" s="5">
        <v>1601</v>
      </c>
      <c r="C9" s="6">
        <v>6.86</v>
      </c>
      <c r="D9" s="5">
        <v>318.83</v>
      </c>
      <c r="E9" s="5">
        <v>1596.26</v>
      </c>
      <c r="F9" s="5">
        <v>63.2</v>
      </c>
      <c r="G9" s="5">
        <v>-60.97</v>
      </c>
    </row>
    <row r="10" spans="1:11" ht="15.75" thickBot="1" x14ac:dyDescent="0.3">
      <c r="A10" s="16" t="s">
        <v>11</v>
      </c>
      <c r="B10" s="5">
        <v>1771</v>
      </c>
      <c r="C10" s="6">
        <v>9.85</v>
      </c>
      <c r="D10" s="5">
        <v>319.89</v>
      </c>
      <c r="E10" s="5">
        <v>1764.43</v>
      </c>
      <c r="F10" s="5">
        <v>81.96</v>
      </c>
      <c r="G10" s="5">
        <v>-77.02</v>
      </c>
    </row>
    <row r="11" spans="1:11" ht="15.75" thickBot="1" x14ac:dyDescent="0.3">
      <c r="A11" s="19" t="s">
        <v>36</v>
      </c>
      <c r="B11" s="5">
        <v>2026</v>
      </c>
      <c r="C11" s="6">
        <v>8.7899999999999991</v>
      </c>
      <c r="D11" s="5">
        <v>340.37</v>
      </c>
      <c r="E11" s="5">
        <v>2016.13</v>
      </c>
      <c r="F11" s="5">
        <v>117.01</v>
      </c>
      <c r="G11" s="5">
        <v>-97.62</v>
      </c>
    </row>
    <row r="12" spans="1:11" ht="15.75" thickBot="1" x14ac:dyDescent="0.3">
      <c r="A12" s="16" t="s">
        <v>10</v>
      </c>
      <c r="B12" s="5">
        <v>2281</v>
      </c>
      <c r="C12" s="6">
        <v>8.35</v>
      </c>
      <c r="D12" s="5">
        <v>338.43</v>
      </c>
      <c r="E12" s="5">
        <v>2268.2800000000002</v>
      </c>
      <c r="F12" s="5">
        <v>152.58000000000001</v>
      </c>
      <c r="G12" s="5">
        <v>-110.98</v>
      </c>
    </row>
    <row r="13" spans="1:11" ht="15.75" thickBot="1" x14ac:dyDescent="0.3">
      <c r="A13" s="15" t="s">
        <v>35</v>
      </c>
      <c r="B13" s="5">
        <v>2537</v>
      </c>
      <c r="C13" s="6">
        <v>8.18</v>
      </c>
      <c r="D13" s="5">
        <v>335.36</v>
      </c>
      <c r="E13" s="5">
        <v>2521.63</v>
      </c>
      <c r="F13" s="5">
        <v>186.42</v>
      </c>
      <c r="G13" s="5">
        <v>-125.4</v>
      </c>
    </row>
    <row r="14" spans="1:11" ht="15.75" thickBot="1" x14ac:dyDescent="0.3">
      <c r="A14" s="16" t="s">
        <v>29</v>
      </c>
      <c r="B14" s="5">
        <v>2971</v>
      </c>
      <c r="C14" s="6">
        <v>6.42</v>
      </c>
      <c r="D14" s="5">
        <v>330.26</v>
      </c>
      <c r="E14" s="5">
        <v>2952.1</v>
      </c>
      <c r="F14" s="5">
        <v>235.55</v>
      </c>
      <c r="G14" s="5">
        <v>-150.31</v>
      </c>
    </row>
    <row r="15" spans="1:11" ht="15.75" thickBot="1" x14ac:dyDescent="0.3">
      <c r="A15" t="str">
        <f>INDEX(Lookup!E2:E5,Lookup!F2)</f>
        <v>Horizontal</v>
      </c>
      <c r="B15" s="5">
        <v>3415</v>
      </c>
      <c r="C15" s="6">
        <v>5.36</v>
      </c>
      <c r="D15" s="5">
        <v>325.69</v>
      </c>
      <c r="E15" s="5">
        <v>3393.75</v>
      </c>
      <c r="F15" s="5">
        <v>274.24</v>
      </c>
      <c r="G15" s="5">
        <v>-174.32</v>
      </c>
    </row>
    <row r="16" spans="1:11" ht="15.75" thickBot="1" x14ac:dyDescent="0.3">
      <c r="A16" s="16" t="s">
        <v>13</v>
      </c>
      <c r="B16" s="5">
        <v>3860</v>
      </c>
      <c r="C16" s="6">
        <v>5.63</v>
      </c>
      <c r="D16" s="5">
        <v>329.29</v>
      </c>
      <c r="E16" s="5">
        <v>3836.7</v>
      </c>
      <c r="F16" s="5">
        <v>310.17</v>
      </c>
      <c r="G16" s="5">
        <v>-197.18</v>
      </c>
    </row>
    <row r="17" spans="1:7" ht="15.75" thickBot="1" x14ac:dyDescent="0.3">
      <c r="A17" t="str">
        <f>INDEX(Lookup!A2:A4,Lookup!B2)</f>
        <v>Grid</v>
      </c>
      <c r="B17" s="20">
        <v>4290</v>
      </c>
      <c r="C17" s="17">
        <v>7.21</v>
      </c>
      <c r="D17" s="17">
        <v>324.11</v>
      </c>
      <c r="E17" s="17">
        <v>4264</v>
      </c>
      <c r="F17" s="17">
        <v>350.17</v>
      </c>
      <c r="G17" s="17">
        <v>-223.77</v>
      </c>
    </row>
    <row r="18" spans="1:7" ht="15.75" thickBot="1" x14ac:dyDescent="0.3">
      <c r="A18" s="16" t="s">
        <v>15</v>
      </c>
      <c r="B18" s="21">
        <v>4715</v>
      </c>
      <c r="C18" s="1">
        <v>5.89</v>
      </c>
      <c r="D18" s="1">
        <v>322.44</v>
      </c>
      <c r="E18" s="1">
        <v>4686.21</v>
      </c>
      <c r="F18" s="1">
        <v>389.07</v>
      </c>
      <c r="G18" s="1">
        <v>-252.7</v>
      </c>
    </row>
    <row r="19" spans="1:7" x14ac:dyDescent="0.25">
      <c r="A19" t="str">
        <f>INDEX(Lookup!C2:C12,Lookup!D2)</f>
        <v>SPCS-Colorado North-NAD83</v>
      </c>
      <c r="B19" s="21">
        <v>5141</v>
      </c>
      <c r="C19" s="1">
        <v>6.07</v>
      </c>
      <c r="D19" s="1">
        <v>319.01</v>
      </c>
      <c r="E19" s="1">
        <v>5109.8999999999996</v>
      </c>
      <c r="F19" s="1">
        <v>423.39</v>
      </c>
      <c r="G19" s="1">
        <v>-280.8</v>
      </c>
    </row>
    <row r="20" spans="1:7" x14ac:dyDescent="0.25">
      <c r="B20" s="21">
        <v>5568</v>
      </c>
      <c r="C20" s="1">
        <v>7.21</v>
      </c>
      <c r="D20" s="1">
        <v>330.61</v>
      </c>
      <c r="E20" s="1">
        <v>5534.05</v>
      </c>
      <c r="F20" s="1">
        <v>463.79</v>
      </c>
      <c r="G20" s="1">
        <v>-308.76</v>
      </c>
    </row>
    <row r="21" spans="1:7" x14ac:dyDescent="0.25">
      <c r="B21" s="21">
        <v>5993</v>
      </c>
      <c r="C21" s="1">
        <v>5.98</v>
      </c>
      <c r="D21" s="1">
        <v>330.43</v>
      </c>
      <c r="E21" s="1">
        <v>5956.23</v>
      </c>
      <c r="F21" s="1">
        <v>506.28</v>
      </c>
      <c r="G21" s="1">
        <v>-332.78</v>
      </c>
    </row>
    <row r="22" spans="1:7" x14ac:dyDescent="0.25">
      <c r="B22" s="21">
        <v>6420</v>
      </c>
      <c r="C22" s="1">
        <v>5.01</v>
      </c>
      <c r="D22" s="1">
        <v>325.77999999999997</v>
      </c>
      <c r="E22" s="1">
        <v>6381.26</v>
      </c>
      <c r="F22" s="1">
        <v>541.04</v>
      </c>
      <c r="G22" s="1">
        <v>-354.24</v>
      </c>
    </row>
    <row r="23" spans="1:7" x14ac:dyDescent="0.25">
      <c r="B23" s="21">
        <v>6548</v>
      </c>
      <c r="C23" s="1">
        <v>4.22</v>
      </c>
      <c r="D23" s="1">
        <v>327.97</v>
      </c>
      <c r="E23" s="1">
        <v>6508.84</v>
      </c>
      <c r="F23" s="1">
        <v>549.66</v>
      </c>
      <c r="G23" s="1">
        <v>-359.88</v>
      </c>
    </row>
    <row r="24" spans="1:7" x14ac:dyDescent="0.25">
      <c r="B24" s="21">
        <v>6673</v>
      </c>
      <c r="C24" s="1">
        <v>6.51</v>
      </c>
      <c r="D24" s="1">
        <v>53.4</v>
      </c>
      <c r="E24" s="1">
        <v>6633.45</v>
      </c>
      <c r="F24" s="1">
        <v>557.79</v>
      </c>
      <c r="G24" s="1">
        <v>-356.63</v>
      </c>
    </row>
    <row r="25" spans="1:7" x14ac:dyDescent="0.25">
      <c r="B25" s="21">
        <v>6758</v>
      </c>
      <c r="C25" s="1">
        <v>11.52</v>
      </c>
      <c r="D25" s="1">
        <v>20.71</v>
      </c>
      <c r="E25" s="1">
        <v>6717.42</v>
      </c>
      <c r="F25" s="1">
        <v>568.62</v>
      </c>
      <c r="G25" s="1">
        <v>-349.75</v>
      </c>
    </row>
    <row r="26" spans="1:7" x14ac:dyDescent="0.25">
      <c r="B26" s="21">
        <v>6844</v>
      </c>
      <c r="C26" s="1">
        <v>18.82</v>
      </c>
      <c r="D26" s="1">
        <v>39.78</v>
      </c>
      <c r="E26" s="1">
        <v>6800.42</v>
      </c>
      <c r="F26" s="1">
        <v>587.35</v>
      </c>
      <c r="G26" s="1">
        <v>-337.81</v>
      </c>
    </row>
    <row r="27" spans="1:7" x14ac:dyDescent="0.25">
      <c r="B27" s="21">
        <v>6929</v>
      </c>
      <c r="C27" s="1">
        <v>19.7</v>
      </c>
      <c r="D27" s="1">
        <v>33.01</v>
      </c>
      <c r="E27" s="1">
        <v>6880.67</v>
      </c>
      <c r="F27" s="1">
        <v>609.9</v>
      </c>
      <c r="G27" s="1">
        <v>-321.23</v>
      </c>
    </row>
    <row r="28" spans="1:7" x14ac:dyDescent="0.25">
      <c r="B28" s="21">
        <v>7014</v>
      </c>
      <c r="C28" s="1">
        <v>24.18</v>
      </c>
      <c r="D28" s="1">
        <v>22.64</v>
      </c>
      <c r="E28" s="1">
        <v>6959.52</v>
      </c>
      <c r="F28" s="1">
        <v>638.01</v>
      </c>
      <c r="G28" s="1">
        <v>-306.70999999999998</v>
      </c>
    </row>
    <row r="29" spans="1:7" x14ac:dyDescent="0.25">
      <c r="B29" s="21">
        <v>7098</v>
      </c>
      <c r="C29" s="1">
        <v>35</v>
      </c>
      <c r="D29" s="1">
        <v>22.64</v>
      </c>
      <c r="E29" s="1">
        <v>7032.46</v>
      </c>
      <c r="F29" s="1">
        <v>676.23</v>
      </c>
      <c r="G29" s="1">
        <v>-290.77</v>
      </c>
    </row>
    <row r="30" spans="1:7" x14ac:dyDescent="0.25">
      <c r="B30" s="21">
        <v>7183</v>
      </c>
      <c r="C30" s="1">
        <v>46.08</v>
      </c>
      <c r="D30" s="1">
        <v>25.37</v>
      </c>
      <c r="E30" s="1">
        <v>7096.96</v>
      </c>
      <c r="F30" s="1">
        <v>726.55</v>
      </c>
      <c r="G30" s="1">
        <v>-268.2</v>
      </c>
    </row>
    <row r="31" spans="1:7" x14ac:dyDescent="0.25">
      <c r="B31" s="21">
        <v>7269</v>
      </c>
      <c r="C31" s="1">
        <v>60.41</v>
      </c>
      <c r="D31" s="1">
        <v>34.159999999999997</v>
      </c>
      <c r="E31" s="1">
        <v>7148.35</v>
      </c>
      <c r="F31" s="1">
        <v>785.86</v>
      </c>
      <c r="G31" s="1">
        <v>-233.71</v>
      </c>
    </row>
    <row r="32" spans="1:7" x14ac:dyDescent="0.25">
      <c r="B32" s="4">
        <v>7355</v>
      </c>
      <c r="C32" s="1">
        <v>78.349999999999994</v>
      </c>
      <c r="D32" s="1">
        <v>40.92</v>
      </c>
      <c r="E32" s="1">
        <v>7178.55</v>
      </c>
      <c r="F32" s="1">
        <v>849.21</v>
      </c>
      <c r="G32" s="1">
        <v>-184.68</v>
      </c>
    </row>
    <row r="33" spans="2:7" x14ac:dyDescent="0.25">
      <c r="B33" s="4">
        <v>7408</v>
      </c>
      <c r="C33" s="1">
        <v>78.349999999999994</v>
      </c>
      <c r="D33" s="1">
        <v>40.92</v>
      </c>
      <c r="E33" s="1">
        <v>7189.25</v>
      </c>
      <c r="F33" s="1">
        <v>888.43</v>
      </c>
      <c r="G33" s="1">
        <v>-150.68</v>
      </c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2014-10-08T17:12:10Z</dcterms:modified>
</cp:coreProperties>
</file>