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<sst xmlns="http://schemas.openxmlformats.org/spreadsheetml/2006/main" count="41" uniqueCount="37">
  <si>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</si>
  <si>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</si>
  <si>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</si>
  <si>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</si>
  <si>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</si>
  <si>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</si>
  <si>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</si>
  <si>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</si>
  <si>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</si>
  <si>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</si>
  <si>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</si>
  <si>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</si>
  <si>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</si>
  <si>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</si>
  <si>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</si>
  <si>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</si>
  <si>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</si>
  <si>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</si>
  <si>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</si>
  <si>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</si>
  <si>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</si>
  <si>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</si>
  <si>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</si>
  <si>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</si>
  <si>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</si>
  <si>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</si>
  <si>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</si>
  <si>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</si>
  <si>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</si>
  <si>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</si>
  <si>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</si>
  <si>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</si>
  <si>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</si>
  <si>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</si>
  <si>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</si>
  <si>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SWSE, Sec. 14, T7S, R96W</t>
  </si>
  <si>
    <t>Strait Bottom Ranch GM 333-14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</si>
</sst>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Border="1"/>
    <xf numFmtId="4" fontId="0" fillId="0" borderId="1" xfId="0" applyNumberFormat="1" applyFill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31"/>
  <sheetViews>
    <sheetView tabSelected="1" view="pageBreakPreview" zoomScaleNormal="100" zoomScaleSheetLayoutView="100" workbookViewId="0">
      <selection activeCell="B23" sqref="B2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 s="3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 s="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8" t="s">
        <v>8</v>
      </c>
      <c r="B4" s="3">
        <v>500</v>
      </c>
      <c r="C4">
        <v>11.4</v>
      </c>
      <c r="D4">
        <v>351.4</v>
      </c>
      <c r="E4">
        <v>497.5</v>
      </c>
      <c r="F4">
        <v>37.26</v>
      </c>
      <c r="G4">
        <v>-5.63</v>
      </c>
    </row>
    <row r="5" spans="1:11" ht="15.75" thickBot="1">
      <c r="A5" s="11">
        <v>96850</v>
      </c>
      <c r="B5" s="3">
        <v>909.86</v>
      </c>
      <c r="C5">
        <v>23.7</v>
      </c>
      <c r="D5">
        <v>351.4</v>
      </c>
      <c r="E5">
        <v>887.53</v>
      </c>
      <c r="F5">
        <v>159.19999999999999</v>
      </c>
      <c r="G5">
        <v>-24.08</v>
      </c>
    </row>
    <row r="6" spans="1:11" ht="15.75" thickBot="1">
      <c r="A6" s="9" t="s">
        <v>9</v>
      </c>
      <c r="B6" s="20">
        <v>1000</v>
      </c>
      <c r="C6">
        <v>23.7</v>
      </c>
      <c r="D6">
        <v>351.4</v>
      </c>
      <c r="E6">
        <v>970.08</v>
      </c>
      <c r="F6">
        <v>195.02</v>
      </c>
      <c r="G6">
        <v>-29.49</v>
      </c>
    </row>
    <row r="7" spans="1:11" ht="15.75" thickBot="1">
      <c r="A7" s="12" t="s">
        <v>36</v>
      </c>
      <c r="B7" s="20">
        <v>1500</v>
      </c>
      <c r="C7">
        <v>23.7</v>
      </c>
      <c r="D7">
        <v>351.4</v>
      </c>
      <c r="E7" s="18">
        <v>1427.92</v>
      </c>
      <c r="F7">
        <v>393.7</v>
      </c>
      <c r="G7">
        <v>-59.54</v>
      </c>
    </row>
    <row r="8" spans="1:11" ht="15.75" thickBot="1">
      <c r="A8" s="14" t="s">
        <v>12</v>
      </c>
      <c r="B8" s="20">
        <v>2000</v>
      </c>
      <c r="C8">
        <v>23.7</v>
      </c>
      <c r="D8">
        <v>351.4</v>
      </c>
      <c r="E8" s="18">
        <v>1885.77</v>
      </c>
      <c r="F8">
        <v>592.39</v>
      </c>
      <c r="G8">
        <v>-89.58</v>
      </c>
    </row>
    <row r="9" spans="1:11" ht="15.75" thickBot="1">
      <c r="A9" s="12"/>
      <c r="B9" s="20">
        <v>2500</v>
      </c>
      <c r="C9">
        <v>23.7</v>
      </c>
      <c r="D9">
        <v>351.4</v>
      </c>
      <c r="E9" s="18">
        <v>2343.62</v>
      </c>
      <c r="F9">
        <v>791.07</v>
      </c>
      <c r="G9">
        <v>-119.63</v>
      </c>
    </row>
    <row r="10" spans="1:11" ht="15.75" thickBot="1">
      <c r="A10" s="13" t="s">
        <v>11</v>
      </c>
      <c r="B10" s="20">
        <v>2788.4</v>
      </c>
      <c r="C10">
        <v>23.7</v>
      </c>
      <c r="D10">
        <v>351.4</v>
      </c>
      <c r="E10" s="18">
        <v>2607.6999999999998</v>
      </c>
      <c r="F10">
        <v>905.67</v>
      </c>
      <c r="G10">
        <v>-136.96</v>
      </c>
    </row>
    <row r="11" spans="1:11" ht="15.75" thickBot="1">
      <c r="A11" s="17" t="s">
        <v>35</v>
      </c>
      <c r="B11" s="20">
        <v>3000</v>
      </c>
      <c r="C11">
        <v>19.46</v>
      </c>
      <c r="D11">
        <v>351.4</v>
      </c>
      <c r="E11" s="18">
        <v>2804.42</v>
      </c>
      <c r="F11">
        <v>982.6</v>
      </c>
      <c r="G11">
        <v>-148.59</v>
      </c>
    </row>
    <row r="12" spans="1:11" ht="15.75" thickBot="1">
      <c r="A12" s="13" t="s">
        <v>10</v>
      </c>
      <c r="B12" s="20">
        <v>3500</v>
      </c>
      <c r="C12">
        <v>9.4600000000000009</v>
      </c>
      <c r="D12">
        <v>351.4</v>
      </c>
      <c r="E12" s="18">
        <v>3287.96</v>
      </c>
      <c r="F12" s="18">
        <v>1105.92</v>
      </c>
      <c r="G12">
        <v>-167.24</v>
      </c>
    </row>
    <row r="13" spans="1:11" ht="15.75" thickBot="1">
      <c r="A13" s="12" t="s">
        <v>34</v>
      </c>
      <c r="B13" s="20">
        <v>3973.19</v>
      </c>
      <c r="C13">
        <v>0</v>
      </c>
      <c r="D13">
        <v>0</v>
      </c>
      <c r="E13" s="18">
        <v>3759</v>
      </c>
      <c r="F13" s="18">
        <v>1144.47</v>
      </c>
      <c r="G13">
        <v>-173.07</v>
      </c>
    </row>
    <row r="14" spans="1:11" ht="15.75" thickBot="1">
      <c r="A14" s="13" t="s">
        <v>29</v>
      </c>
      <c r="B14" s="20">
        <v>4000</v>
      </c>
      <c r="C14">
        <v>0</v>
      </c>
      <c r="D14">
        <v>0</v>
      </c>
      <c r="E14" s="18">
        <v>3785.81</v>
      </c>
      <c r="F14" s="18">
        <v>1144.47</v>
      </c>
      <c r="G14">
        <v>-173.07</v>
      </c>
    </row>
    <row r="15" spans="1:11" ht="15.75" thickBot="1">
      <c r="A15" t="str">
        <f>INDEX(Lookup!E2:E5,Lookup!F2)</f>
        <v>Directional</v>
      </c>
      <c r="B15" s="20">
        <v>4073.19</v>
      </c>
      <c r="C15">
        <v>0</v>
      </c>
      <c r="D15">
        <v>0</v>
      </c>
      <c r="E15" s="18">
        <v>3859</v>
      </c>
      <c r="F15" s="18">
        <v>1144.47</v>
      </c>
      <c r="G15">
        <v>-173.07</v>
      </c>
    </row>
    <row r="16" spans="1:11" ht="15.75" thickBot="1">
      <c r="A16" s="13" t="s">
        <v>13</v>
      </c>
      <c r="B16" s="21">
        <v>4500</v>
      </c>
      <c r="C16" s="19">
        <v>0</v>
      </c>
      <c r="D16" s="19">
        <v>0</v>
      </c>
      <c r="E16" s="22">
        <v>4285.8100000000004</v>
      </c>
      <c r="F16" s="22">
        <v>1144.47</v>
      </c>
      <c r="G16" s="19">
        <v>-173.07</v>
      </c>
    </row>
    <row r="17" spans="1:7" ht="15.75" thickBot="1">
      <c r="A17" t="str">
        <f>INDEX(Lookup!A2:A4,Lookup!B2)</f>
        <v>True</v>
      </c>
      <c r="B17" s="21">
        <v>5000</v>
      </c>
      <c r="C17" s="19">
        <v>0</v>
      </c>
      <c r="D17" s="19">
        <v>0</v>
      </c>
      <c r="E17" s="22">
        <v>4785.8100000000004</v>
      </c>
      <c r="F17" s="22">
        <v>1144.47</v>
      </c>
      <c r="G17" s="19">
        <v>-173.07</v>
      </c>
    </row>
    <row r="18" spans="1:7" ht="15.75" thickBot="1">
      <c r="A18" s="13" t="s">
        <v>15</v>
      </c>
      <c r="B18" s="21">
        <v>5500</v>
      </c>
      <c r="C18" s="19">
        <v>0</v>
      </c>
      <c r="D18" s="19">
        <v>0</v>
      </c>
      <c r="E18" s="22">
        <v>5285.81</v>
      </c>
      <c r="F18" s="22">
        <v>1144.47</v>
      </c>
      <c r="G18" s="19">
        <v>-173.07</v>
      </c>
    </row>
    <row r="19" spans="1:7">
      <c r="A19" t="e">
        <f>INDEX(Lookup!C2:C12,Lookup!D2)</f>
        <v>#VALUE!</v>
      </c>
      <c r="B19" s="21">
        <v>5973.19</v>
      </c>
      <c r="C19" s="19">
        <v>0</v>
      </c>
      <c r="D19" s="19">
        <v>0</v>
      </c>
      <c r="E19" s="22">
        <v>5759</v>
      </c>
      <c r="F19" s="22">
        <v>1144.47</v>
      </c>
      <c r="G19" s="19">
        <v>-173.07</v>
      </c>
    </row>
    <row r="20" spans="1:7">
      <c r="B20" s="21"/>
      <c r="C20" s="19"/>
      <c r="D20" s="19"/>
      <c r="E20" s="22"/>
      <c r="F20" s="22"/>
      <c r="G20" s="22"/>
    </row>
    <row r="21" spans="1:7">
      <c r="B21" s="22"/>
      <c r="C21" s="19"/>
      <c r="D21" s="19"/>
      <c r="E21" s="22"/>
      <c r="F21" s="22"/>
      <c r="G21" s="22"/>
    </row>
    <row r="22" spans="1:7">
      <c r="B22" s="18"/>
      <c r="E22" s="18"/>
      <c r="F22" s="18"/>
      <c r="G22" s="18"/>
    </row>
    <row r="23" spans="1:7">
      <c r="B23" s="18"/>
      <c r="E23" s="18"/>
      <c r="F23" s="18"/>
      <c r="G23" s="18"/>
    </row>
    <row r="29" spans="1:7">
      <c r="B29" s="20"/>
    </row>
    <row r="30" spans="1:7">
      <c r="B30" s="20"/>
      <c r="E30" s="18"/>
    </row>
    <row r="31" spans="1:7">
      <c r="B31" s="20"/>
      <c r="E31" s="18"/>
    </row>
    <row r="32" spans="1:7">
      <c r="B32" s="20"/>
      <c r="E32" s="18"/>
    </row>
    <row r="33" spans="2:7">
      <c r="B33" s="20"/>
      <c r="E33" s="18"/>
    </row>
    <row r="34" spans="2:7">
      <c r="B34" s="20"/>
      <c r="E34" s="18"/>
    </row>
    <row r="35" spans="2:7">
      <c r="B35" s="20"/>
      <c r="E35" s="18"/>
      <c r="F35" s="18"/>
    </row>
    <row r="36" spans="2:7">
      <c r="B36" s="20"/>
      <c r="E36" s="18"/>
      <c r="F36" s="18"/>
    </row>
    <row r="37" spans="2:7">
      <c r="B37" s="20"/>
      <c r="E37" s="18"/>
      <c r="F37" s="18"/>
    </row>
    <row r="38" spans="2:7">
      <c r="B38" s="20"/>
      <c r="E38" s="18"/>
      <c r="F38" s="18"/>
    </row>
    <row r="39" spans="2:7">
      <c r="B39" s="20"/>
      <c r="E39" s="18"/>
      <c r="F39" s="18"/>
    </row>
    <row r="40" spans="2:7">
      <c r="B40" s="23"/>
      <c r="C40" s="1"/>
      <c r="D40" s="1"/>
      <c r="E40" s="24"/>
      <c r="F40" s="24"/>
      <c r="G40" s="1"/>
    </row>
    <row r="41" spans="2:7">
      <c r="B41" s="23"/>
      <c r="C41" s="1"/>
      <c r="D41" s="1"/>
      <c r="E41" s="24"/>
      <c r="F41" s="24"/>
      <c r="G41" s="1"/>
    </row>
    <row r="42" spans="2:7">
      <c r="B42" s="23"/>
      <c r="C42" s="1"/>
      <c r="D42" s="1"/>
      <c r="E42" s="24"/>
      <c r="F42" s="24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2013-09-25T22:17:16Z</dcterms:modified>
</cp:coreProperties>
</file>