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2" sheetId="4" r:id="rId3"/>
  </sheets>
  <definedNames>
    <definedName name="KM_DOE_CANYON_18_P1_SVY" localSheetId="2">Sheet2!$A$1:$P$232</definedName>
    <definedName name="KM_DOE_CANYON_18_P2_SVY" localSheetId="2">Sheet2!$A$237:$P$381</definedName>
    <definedName name="LookupRange">Lookup!$A:$A,Lookup!$C:$C,Lookup!$E:$E</definedName>
    <definedName name="_xlnm.Print_Area" localSheetId="0">Data!$A$1:$G$37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KM DOE CANYON 18 P1 SVY" type="6" refreshedVersion="4" background="1" saveData="1">
    <textPr codePage="65000" sourceFile="C:\Clients\Kinder Morgan\Dolores Co, CO\Doe Canyon 18\Planning\KM DOE CANYON 18 P1 SVY.TXT" space="1" consecutive="1">
      <textFields count="4">
        <textField/>
        <textField/>
        <textField/>
        <textField/>
      </textFields>
    </textPr>
  </connection>
  <connection id="2" name="KM DOE CANYON 18 P2 SVY" type="6" refreshedVersion="4" background="1" saveData="1">
    <textPr codePage="65000" sourceFile="C:\Clients\Kinder Morgan\Dolores Co, CO\Doe Canyon 18\Planning\KM DOE CANYON 18 P2 SVY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<sst xmlns="http://schemas.openxmlformats.org/spreadsheetml/2006/main" count="749" uniqueCount="201">
  <si>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</si>
  <si>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</si>
  <si>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</si>
  <si>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</si>
  <si>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</si>
  <si>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</si>
  <si>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</si>
  <si>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</si>
  <si>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</si>
  <si>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</si>
  <si>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</si>
  <si>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</si>
  <si>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</si>
  <si>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</si>
  <si>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</si>
  <si>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</si>
  <si>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</si>
  <si>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</si>
  <si>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</si>
  <si>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</si>
  <si>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</si>
  <si>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</si>
  <si>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</si>
  <si>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</si>
  <si>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</si>
  <si>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</si>
  <si>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</si>
  <si>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</si>
  <si>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</si>
  <si>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</si>
  <si>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</si>
  <si>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</si>
  <si>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</si>
  <si>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Kinder Morgan</t>
  </si>
  <si>
    <t>Weatherford</t>
  </si>
  <si>
    <t>International</t>
  </si>
  <si>
    <t>Ltd.</t>
  </si>
  <si>
    <t>WFT</t>
  </si>
  <si>
    <t>Survey</t>
  </si>
  <si>
    <t>Report</t>
  </si>
  <si>
    <t>Company:</t>
  </si>
  <si>
    <t>Kinder</t>
  </si>
  <si>
    <t>Morgan</t>
  </si>
  <si>
    <t>Date:</t>
  </si>
  <si>
    <t>Time:</t>
  </si>
  <si>
    <t>Page:</t>
  </si>
  <si>
    <t>Field:</t>
  </si>
  <si>
    <t>CO</t>
  </si>
  <si>
    <t>Co-ordinate(NE)</t>
  </si>
  <si>
    <t>Reference:</t>
  </si>
  <si>
    <t>Well:</t>
  </si>
  <si>
    <t>North</t>
  </si>
  <si>
    <t>Site:</t>
  </si>
  <si>
    <t>Vertical</t>
  </si>
  <si>
    <t>(TVD)</t>
  </si>
  <si>
    <t>SITE</t>
  </si>
  <si>
    <t>Section</t>
  </si>
  <si>
    <t>(VS)</t>
  </si>
  <si>
    <t>Well</t>
  </si>
  <si>
    <t>Wellpath:</t>
  </si>
  <si>
    <t>Calculation</t>
  </si>
  <si>
    <t>Method:</t>
  </si>
  <si>
    <t>Minimum</t>
  </si>
  <si>
    <t>Curvature</t>
  </si>
  <si>
    <t>Db:</t>
  </si>
  <si>
    <t>Sybase</t>
  </si>
  <si>
    <t>Tied-to:</t>
  </si>
  <si>
    <t>Site</t>
  </si>
  <si>
    <t>Position:</t>
  </si>
  <si>
    <t>Northing:</t>
  </si>
  <si>
    <t>ft</t>
  </si>
  <si>
    <t>Latitude:</t>
  </si>
  <si>
    <t>N</t>
  </si>
  <si>
    <t>From:</t>
  </si>
  <si>
    <t>Geographic</t>
  </si>
  <si>
    <t>Easting:</t>
  </si>
  <si>
    <t>Longitude:</t>
  </si>
  <si>
    <t>W</t>
  </si>
  <si>
    <t>Position</t>
  </si>
  <si>
    <t>Uncertainty:</t>
  </si>
  <si>
    <t>Ground</t>
  </si>
  <si>
    <t>Level:</t>
  </si>
  <si>
    <t>Convergence:</t>
  </si>
  <si>
    <t>deg</t>
  </si>
  <si>
    <t>Slot</t>
  </si>
  <si>
    <t>Name:</t>
  </si>
  <si>
    <t>Easting</t>
  </si>
  <si>
    <t>:</t>
  </si>
  <si>
    <t>Drilled</t>
  </si>
  <si>
    <t>Tie-on</t>
  </si>
  <si>
    <t>Depth:</t>
  </si>
  <si>
    <t>Current</t>
  </si>
  <si>
    <t>Datum:</t>
  </si>
  <si>
    <t>Height</t>
  </si>
  <si>
    <t>Above</t>
  </si>
  <si>
    <t>System</t>
  </si>
  <si>
    <t>Mean</t>
  </si>
  <si>
    <t>Sea</t>
  </si>
  <si>
    <t>Level</t>
  </si>
  <si>
    <t>Magnetic</t>
  </si>
  <si>
    <t>Data:</t>
  </si>
  <si>
    <t>Declination:</t>
  </si>
  <si>
    <t>Field</t>
  </si>
  <si>
    <t>Strength:</t>
  </si>
  <si>
    <t>nT</t>
  </si>
  <si>
    <t>Mag</t>
  </si>
  <si>
    <t>Dip</t>
  </si>
  <si>
    <t>Angle:</t>
  </si>
  <si>
    <t>Section:Depth</t>
  </si>
  <si>
    <t>From</t>
  </si>
  <si>
    <t>Direction</t>
  </si>
  <si>
    <t>MD</t>
  </si>
  <si>
    <t>Incl</t>
  </si>
  <si>
    <t>Azim</t>
  </si>
  <si>
    <t>TVD</t>
  </si>
  <si>
    <t>N/S</t>
  </si>
  <si>
    <t>E/W</t>
  </si>
  <si>
    <t>DLS</t>
  </si>
  <si>
    <t>VS</t>
  </si>
  <si>
    <t>Comment</t>
  </si>
  <si>
    <t>deg/100ft</t>
  </si>
  <si>
    <t>Annotation</t>
  </si>
  <si>
    <t>Plan</t>
  </si>
  <si>
    <t>Dolores</t>
  </si>
  <si>
    <t>County,</t>
  </si>
  <si>
    <t>(NAD</t>
  </si>
  <si>
    <t>83)</t>
  </si>
  <si>
    <t>Doe</t>
  </si>
  <si>
    <t>Canyon</t>
  </si>
  <si>
    <t>Plan:</t>
  </si>
  <si>
    <t>Date</t>
  </si>
  <si>
    <t>Composed:</t>
  </si>
  <si>
    <t>Version:</t>
  </si>
  <si>
    <t>Principal:</t>
  </si>
  <si>
    <t>Yes</t>
  </si>
  <si>
    <t>Surface</t>
  </si>
  <si>
    <t>Information</t>
  </si>
  <si>
    <t>Build</t>
  </si>
  <si>
    <t>Turn</t>
  </si>
  <si>
    <t>TFO</t>
  </si>
  <si>
    <t>Target</t>
  </si>
  <si>
    <t>deg/100ftdeg/100ftdeg/100ft</t>
  </si>
  <si>
    <t>PBHL</t>
  </si>
  <si>
    <t>KOP</t>
  </si>
  <si>
    <t>LP</t>
  </si>
  <si>
    <t>Targets</t>
  </si>
  <si>
    <t>Map</t>
  </si>
  <si>
    <t>&lt;----</t>
  </si>
  <si>
    <t>Latitude</t>
  </si>
  <si>
    <t>--&lt;---</t>
  </si>
  <si>
    <t>Longitude</t>
  </si>
  <si>
    <t>---</t>
  </si>
  <si>
    <t>Name</t>
  </si>
  <si>
    <t>Description</t>
  </si>
  <si>
    <t>Northing</t>
  </si>
  <si>
    <t>Deg</t>
  </si>
  <si>
    <t>Min</t>
  </si>
  <si>
    <t>Sec</t>
  </si>
  <si>
    <t>Dip.</t>
  </si>
  <si>
    <t>Dir.</t>
  </si>
  <si>
    <t>Casing</t>
  </si>
  <si>
    <t>Points</t>
  </si>
  <si>
    <t>Diameter</t>
  </si>
  <si>
    <t>Hole</t>
  </si>
  <si>
    <t>Size</t>
  </si>
  <si>
    <t>Formations</t>
  </si>
  <si>
    <t>Lithology</t>
  </si>
  <si>
    <t>Angle</t>
  </si>
  <si>
    <t>USA</t>
  </si>
  <si>
    <t>System:US</t>
  </si>
  <si>
    <t>State</t>
  </si>
  <si>
    <t>Plane</t>
  </si>
  <si>
    <t>Coordinate</t>
  </si>
  <si>
    <t>Zone:</t>
  </si>
  <si>
    <t>Colorado,</t>
  </si>
  <si>
    <t>Southern</t>
  </si>
  <si>
    <t>Zone</t>
  </si>
  <si>
    <t>Geo</t>
  </si>
  <si>
    <t>GRS</t>
  </si>
  <si>
    <t>System:</t>
  </si>
  <si>
    <t>Centre</t>
  </si>
  <si>
    <t>Sys</t>
  </si>
  <si>
    <t>Geomagnetic</t>
  </si>
  <si>
    <t>Model:</t>
  </si>
  <si>
    <t>IGRF2010</t>
  </si>
  <si>
    <t>S</t>
  </si>
  <si>
    <t>in</t>
  </si>
  <si>
    <t>Csg</t>
  </si>
  <si>
    <t>Lat,</t>
  </si>
  <si>
    <t>Long</t>
  </si>
  <si>
    <t>DC</t>
  </si>
  <si>
    <t>#1</t>
  </si>
  <si>
    <t>Lat</t>
  </si>
  <si>
    <t>Doe Canyon 18</t>
  </si>
  <si>
    <t>#18,</t>
  </si>
  <si>
    <t>#18</t>
  </si>
  <si>
    <t>(0.00N,0.00E,60.00Azi)</t>
  </si>
  <si>
    <t>Plan 2</t>
  </si>
  <si>
    <t>(0.00N,0.00E,46.00Azi)</t>
  </si>
  <si>
    <t>#2</t>
  </si>
  <si>
    <t>LOT1 14 40N 18W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</si>
</sst>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KM DOE CANYON 18 P2 SVY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KM DOE CANYON 18 P1 SV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455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  <c r="K1" s="4"/>
    </row>
    <row r="2" spans="1:11" ht="15.75" thickBot="1" x14ac:dyDescent="0.3">
      <c r="A2" s="9" t="s">
        <v>7</v>
      </c>
      <c r="B2" s="1">
        <v>8500</v>
      </c>
      <c r="C2" s="1">
        <v>0</v>
      </c>
      <c r="D2" s="1">
        <v>46</v>
      </c>
      <c r="E2" s="1">
        <v>8500</v>
      </c>
      <c r="F2" s="1">
        <v>0</v>
      </c>
      <c r="G2" s="1">
        <v>0</v>
      </c>
    </row>
    <row r="3" spans="1:11" ht="15.75" thickBot="1" x14ac:dyDescent="0.3">
      <c r="A3" s="10" t="s">
        <v>33</v>
      </c>
      <c r="B3" s="1">
        <v>8551</v>
      </c>
      <c r="C3" s="1">
        <v>0</v>
      </c>
      <c r="D3" s="1">
        <v>46</v>
      </c>
      <c r="E3" s="1">
        <v>8551</v>
      </c>
      <c r="F3" s="1">
        <v>0</v>
      </c>
      <c r="G3" s="1">
        <v>0</v>
      </c>
    </row>
    <row r="4" spans="1:11" ht="15.75" thickBot="1" x14ac:dyDescent="0.3">
      <c r="A4" s="7" t="s">
        <v>8</v>
      </c>
      <c r="B4" s="1">
        <v>8556</v>
      </c>
      <c r="C4" s="1">
        <v>0</v>
      </c>
      <c r="D4" s="1">
        <v>46</v>
      </c>
      <c r="E4" s="1">
        <v>8556</v>
      </c>
      <c r="F4" s="1">
        <v>0</v>
      </c>
      <c r="G4" s="1">
        <v>0</v>
      </c>
    </row>
    <row r="5" spans="1:11" ht="15.75" thickBot="1" x14ac:dyDescent="0.3">
      <c r="A5" s="11">
        <v>46685</v>
      </c>
      <c r="B5" s="1">
        <v>8560</v>
      </c>
      <c r="C5" s="1">
        <v>1.85</v>
      </c>
      <c r="D5" s="1">
        <v>46</v>
      </c>
      <c r="E5" s="1">
        <v>8560</v>
      </c>
      <c r="F5" s="1">
        <v>0.04</v>
      </c>
      <c r="G5" s="1">
        <v>0.05</v>
      </c>
    </row>
    <row r="6" spans="1:11" ht="15.75" thickBot="1" x14ac:dyDescent="0.3">
      <c r="A6" s="8" t="s">
        <v>9</v>
      </c>
      <c r="B6" s="1">
        <v>8570</v>
      </c>
      <c r="C6" s="1">
        <v>6.47</v>
      </c>
      <c r="D6" s="1">
        <v>46</v>
      </c>
      <c r="E6" s="1">
        <v>8569.9699999999993</v>
      </c>
      <c r="F6" s="1">
        <v>0.55000000000000004</v>
      </c>
      <c r="G6" s="1">
        <v>0.56999999999999995</v>
      </c>
    </row>
    <row r="7" spans="1:11" ht="15.75" thickBot="1" x14ac:dyDescent="0.3">
      <c r="A7" s="12" t="s">
        <v>193</v>
      </c>
      <c r="B7" s="1">
        <v>8580</v>
      </c>
      <c r="C7" s="1">
        <v>11.09</v>
      </c>
      <c r="D7" s="1">
        <v>46</v>
      </c>
      <c r="E7" s="1">
        <v>8579.85</v>
      </c>
      <c r="F7" s="1">
        <v>1.61</v>
      </c>
      <c r="G7" s="1">
        <v>1.67</v>
      </c>
    </row>
    <row r="8" spans="1:11" ht="15.75" thickBot="1" x14ac:dyDescent="0.3">
      <c r="A8" s="15" t="s">
        <v>12</v>
      </c>
      <c r="B8" s="1">
        <v>8590</v>
      </c>
      <c r="C8" s="1">
        <v>15.71</v>
      </c>
      <c r="D8" s="1">
        <v>46</v>
      </c>
      <c r="E8" s="1">
        <v>8589.58</v>
      </c>
      <c r="F8" s="1">
        <v>3.22</v>
      </c>
      <c r="G8" s="1">
        <v>3.33</v>
      </c>
    </row>
    <row r="9" spans="1:11" ht="15.75" thickBot="1" x14ac:dyDescent="0.3">
      <c r="A9" s="12"/>
      <c r="B9" s="1">
        <v>8600</v>
      </c>
      <c r="C9" s="1">
        <v>20.329999999999998</v>
      </c>
      <c r="D9" s="1">
        <v>46</v>
      </c>
      <c r="E9" s="1">
        <v>8599.08</v>
      </c>
      <c r="F9" s="1">
        <v>5.37</v>
      </c>
      <c r="G9" s="1">
        <v>5.56</v>
      </c>
    </row>
    <row r="10" spans="1:11" ht="15.75" thickBot="1" x14ac:dyDescent="0.3">
      <c r="A10" s="13" t="s">
        <v>11</v>
      </c>
      <c r="B10" s="1">
        <v>8610</v>
      </c>
      <c r="C10" s="1">
        <v>24.95</v>
      </c>
      <c r="D10" s="1">
        <v>46</v>
      </c>
      <c r="E10" s="1">
        <v>8608.31</v>
      </c>
      <c r="F10" s="1">
        <v>8.0399999999999991</v>
      </c>
      <c r="G10" s="1">
        <v>8.33</v>
      </c>
    </row>
    <row r="11" spans="1:11" ht="15.75" thickBot="1" x14ac:dyDescent="0.3">
      <c r="A11" s="14" t="s">
        <v>200</v>
      </c>
      <c r="B11" s="1">
        <v>8620</v>
      </c>
      <c r="C11" s="1">
        <v>29.57</v>
      </c>
      <c r="D11" s="1">
        <v>46</v>
      </c>
      <c r="E11" s="1">
        <v>8617.2000000000007</v>
      </c>
      <c r="F11" s="1">
        <v>11.22</v>
      </c>
      <c r="G11" s="1">
        <v>11.62</v>
      </c>
    </row>
    <row r="12" spans="1:11" ht="15.75" thickBot="1" x14ac:dyDescent="0.3">
      <c r="A12" s="13" t="s">
        <v>10</v>
      </c>
      <c r="B12" s="1">
        <v>8630</v>
      </c>
      <c r="C12" s="1">
        <v>34.19</v>
      </c>
      <c r="D12" s="1">
        <v>46</v>
      </c>
      <c r="E12" s="1">
        <v>8625.69</v>
      </c>
      <c r="F12" s="1">
        <v>14.89</v>
      </c>
      <c r="G12" s="1">
        <v>15.42</v>
      </c>
    </row>
    <row r="13" spans="1:11" ht="15.75" thickBot="1" x14ac:dyDescent="0.3">
      <c r="A13" s="12" t="s">
        <v>197</v>
      </c>
      <c r="B13" s="1">
        <v>8640</v>
      </c>
      <c r="C13" s="1">
        <v>38.81</v>
      </c>
      <c r="D13" s="1">
        <v>46</v>
      </c>
      <c r="E13" s="1">
        <v>8633.7199999999993</v>
      </c>
      <c r="F13" s="1">
        <v>19.02</v>
      </c>
      <c r="G13" s="1">
        <v>19.7</v>
      </c>
    </row>
    <row r="14" spans="1:11" ht="15.75" thickBot="1" x14ac:dyDescent="0.3">
      <c r="A14" s="13" t="s">
        <v>29</v>
      </c>
      <c r="B14" s="1">
        <v>8650</v>
      </c>
      <c r="C14" s="1">
        <v>43.43</v>
      </c>
      <c r="D14" s="1">
        <v>46</v>
      </c>
      <c r="E14" s="1">
        <v>8641.25</v>
      </c>
      <c r="F14" s="1">
        <v>23.59</v>
      </c>
      <c r="G14" s="1">
        <v>24.43</v>
      </c>
    </row>
    <row r="15" spans="1:11" ht="15.75" thickBot="1" x14ac:dyDescent="0.3">
      <c r="A15" t="str">
        <f>INDEX(Lookup!E2:E5,Lookup!F2)</f>
        <v>Horizontal</v>
      </c>
      <c r="B15" s="1">
        <v>8660</v>
      </c>
      <c r="C15" s="1">
        <v>48.05</v>
      </c>
      <c r="D15" s="1">
        <v>46</v>
      </c>
      <c r="E15" s="1">
        <v>8648.23</v>
      </c>
      <c r="F15" s="1">
        <v>28.56</v>
      </c>
      <c r="G15" s="1">
        <v>29.58</v>
      </c>
    </row>
    <row r="16" spans="1:11" ht="15.75" thickBot="1" x14ac:dyDescent="0.3">
      <c r="A16" s="13" t="s">
        <v>13</v>
      </c>
      <c r="B16" s="1">
        <v>8670</v>
      </c>
      <c r="C16" s="1">
        <v>52.68</v>
      </c>
      <c r="D16" s="1">
        <v>46</v>
      </c>
      <c r="E16" s="1">
        <v>8654.61</v>
      </c>
      <c r="F16" s="1">
        <v>33.909999999999997</v>
      </c>
      <c r="G16" s="1">
        <v>35.11</v>
      </c>
    </row>
    <row r="17" spans="1:7" ht="15.75" thickBot="1" x14ac:dyDescent="0.3">
      <c r="A17" t="str">
        <f>INDEX(Lookup!A2:A4,Lookup!B2)</f>
        <v>True</v>
      </c>
      <c r="B17" s="1">
        <v>8680</v>
      </c>
      <c r="C17" s="1">
        <v>57.3</v>
      </c>
      <c r="D17" s="1">
        <v>46</v>
      </c>
      <c r="E17" s="1">
        <v>8660.34</v>
      </c>
      <c r="F17" s="1">
        <v>39.6</v>
      </c>
      <c r="G17" s="1">
        <v>41</v>
      </c>
    </row>
    <row r="18" spans="1:7" ht="15.75" thickBot="1" x14ac:dyDescent="0.3">
      <c r="A18" s="13" t="s">
        <v>15</v>
      </c>
      <c r="B18" s="1">
        <v>8690</v>
      </c>
      <c r="C18" s="1">
        <v>61.92</v>
      </c>
      <c r="D18" s="1">
        <v>46</v>
      </c>
      <c r="E18" s="1">
        <v>8665.4</v>
      </c>
      <c r="F18" s="1">
        <v>45.59</v>
      </c>
      <c r="G18" s="1">
        <v>47.21</v>
      </c>
    </row>
    <row r="19" spans="1:7" x14ac:dyDescent="0.25">
      <c r="A19" t="e">
        <f>INDEX(Lookup!C2:C12,Lookup!D2)</f>
        <v>#VALUE!</v>
      </c>
      <c r="B19" s="1">
        <v>8700</v>
      </c>
      <c r="C19" s="1">
        <v>66.540000000000006</v>
      </c>
      <c r="D19" s="1">
        <v>46</v>
      </c>
      <c r="E19" s="1">
        <v>8669.75</v>
      </c>
      <c r="F19" s="1">
        <v>51.84</v>
      </c>
      <c r="G19" s="1">
        <v>53.68</v>
      </c>
    </row>
    <row r="20" spans="1:7" x14ac:dyDescent="0.25">
      <c r="B20" s="1">
        <v>8710</v>
      </c>
      <c r="C20" s="1">
        <v>71.16</v>
      </c>
      <c r="D20" s="1">
        <v>46</v>
      </c>
      <c r="E20" s="1">
        <v>8673.35</v>
      </c>
      <c r="F20" s="1">
        <v>58.32</v>
      </c>
      <c r="G20" s="1">
        <v>60.39</v>
      </c>
    </row>
    <row r="21" spans="1:7" x14ac:dyDescent="0.25">
      <c r="B21" s="1">
        <v>8720</v>
      </c>
      <c r="C21" s="1">
        <v>75.78</v>
      </c>
      <c r="D21" s="1">
        <v>46</v>
      </c>
      <c r="E21" s="1">
        <v>8676.2000000000007</v>
      </c>
      <c r="F21" s="1">
        <v>64.98</v>
      </c>
      <c r="G21" s="1">
        <v>67.28</v>
      </c>
    </row>
    <row r="22" spans="1:7" x14ac:dyDescent="0.25">
      <c r="B22" s="1">
        <v>8730</v>
      </c>
      <c r="C22" s="1">
        <v>80.400000000000006</v>
      </c>
      <c r="D22" s="1">
        <v>46</v>
      </c>
      <c r="E22" s="1">
        <v>8678.26</v>
      </c>
      <c r="F22" s="1">
        <v>71.77</v>
      </c>
      <c r="G22" s="1">
        <v>74.319999999999993</v>
      </c>
    </row>
    <row r="23" spans="1:7" x14ac:dyDescent="0.25">
      <c r="B23" s="1">
        <v>8740</v>
      </c>
      <c r="C23" s="1">
        <v>85.02</v>
      </c>
      <c r="D23" s="1">
        <v>46</v>
      </c>
      <c r="E23" s="1">
        <v>8679.5300000000007</v>
      </c>
      <c r="F23" s="1">
        <v>78.66</v>
      </c>
      <c r="G23" s="1">
        <v>81.45</v>
      </c>
    </row>
    <row r="24" spans="1:7" x14ac:dyDescent="0.25">
      <c r="B24" s="1">
        <v>8750.7800000000007</v>
      </c>
      <c r="C24" s="1">
        <v>90</v>
      </c>
      <c r="D24" s="1">
        <v>46</v>
      </c>
      <c r="E24" s="1">
        <v>8680</v>
      </c>
      <c r="F24" s="1">
        <v>86.14</v>
      </c>
      <c r="G24" s="1">
        <v>89.2</v>
      </c>
    </row>
    <row r="25" spans="1:7" x14ac:dyDescent="0.25">
      <c r="B25" s="1">
        <v>8800</v>
      </c>
      <c r="C25" s="1">
        <v>90</v>
      </c>
      <c r="D25" s="1">
        <v>46</v>
      </c>
      <c r="E25" s="1">
        <v>8680</v>
      </c>
      <c r="F25" s="1">
        <v>120.33</v>
      </c>
      <c r="G25" s="1">
        <v>124.6</v>
      </c>
    </row>
    <row r="26" spans="1:7" x14ac:dyDescent="0.25">
      <c r="B26" s="1">
        <v>8900</v>
      </c>
      <c r="C26" s="1">
        <v>90</v>
      </c>
      <c r="D26" s="1">
        <v>46</v>
      </c>
      <c r="E26" s="1">
        <v>8680</v>
      </c>
      <c r="F26" s="1">
        <v>189.8</v>
      </c>
      <c r="G26" s="1">
        <v>196.54</v>
      </c>
    </row>
    <row r="27" spans="1:7" x14ac:dyDescent="0.25">
      <c r="B27" s="1">
        <v>9000</v>
      </c>
      <c r="C27" s="1">
        <v>90</v>
      </c>
      <c r="D27" s="1">
        <v>46</v>
      </c>
      <c r="E27" s="1">
        <v>8680</v>
      </c>
      <c r="F27" s="1">
        <v>259.26</v>
      </c>
      <c r="G27" s="1">
        <v>268.47000000000003</v>
      </c>
    </row>
    <row r="28" spans="1:7" x14ac:dyDescent="0.25">
      <c r="B28" s="1">
        <v>9100</v>
      </c>
      <c r="C28" s="1">
        <v>90</v>
      </c>
      <c r="D28" s="1">
        <v>46</v>
      </c>
      <c r="E28" s="1">
        <v>8680</v>
      </c>
      <c r="F28" s="1">
        <v>328.73</v>
      </c>
      <c r="G28" s="1">
        <v>340.41</v>
      </c>
    </row>
    <row r="29" spans="1:7" x14ac:dyDescent="0.25">
      <c r="B29" s="1">
        <v>9200</v>
      </c>
      <c r="C29" s="1">
        <v>90</v>
      </c>
      <c r="D29" s="1">
        <v>46</v>
      </c>
      <c r="E29" s="1">
        <v>8680</v>
      </c>
      <c r="F29" s="1">
        <v>398.19</v>
      </c>
      <c r="G29" s="1">
        <v>412.34</v>
      </c>
    </row>
    <row r="30" spans="1:7" x14ac:dyDescent="0.25">
      <c r="B30" s="1">
        <v>9300</v>
      </c>
      <c r="C30" s="1">
        <v>90</v>
      </c>
      <c r="D30" s="1">
        <v>46</v>
      </c>
      <c r="E30" s="1">
        <v>8680</v>
      </c>
      <c r="F30" s="1">
        <v>467.66</v>
      </c>
      <c r="G30" s="1">
        <v>484.27</v>
      </c>
    </row>
    <row r="31" spans="1:7" x14ac:dyDescent="0.25">
      <c r="B31" s="1">
        <v>9400</v>
      </c>
      <c r="C31" s="1">
        <v>90</v>
      </c>
      <c r="D31" s="1">
        <v>46</v>
      </c>
      <c r="E31" s="1">
        <v>8680</v>
      </c>
      <c r="F31" s="1">
        <v>537.12</v>
      </c>
      <c r="G31" s="1">
        <v>556.21</v>
      </c>
    </row>
    <row r="32" spans="1:7" x14ac:dyDescent="0.25">
      <c r="B32" s="1">
        <v>9500</v>
      </c>
      <c r="C32" s="1">
        <v>90</v>
      </c>
      <c r="D32" s="1">
        <v>46</v>
      </c>
      <c r="E32" s="1">
        <v>8680</v>
      </c>
      <c r="F32" s="1">
        <v>606.59</v>
      </c>
      <c r="G32" s="1">
        <v>628.14</v>
      </c>
    </row>
    <row r="33" spans="2:7" x14ac:dyDescent="0.25">
      <c r="B33" s="1">
        <v>9600</v>
      </c>
      <c r="C33" s="1">
        <v>90</v>
      </c>
      <c r="D33" s="1">
        <v>46</v>
      </c>
      <c r="E33" s="1">
        <v>8680</v>
      </c>
      <c r="F33" s="1">
        <v>676.06</v>
      </c>
      <c r="G33" s="1">
        <v>700.08</v>
      </c>
    </row>
    <row r="34" spans="2:7" x14ac:dyDescent="0.25">
      <c r="B34" s="1">
        <v>9700</v>
      </c>
      <c r="C34" s="1">
        <v>90</v>
      </c>
      <c r="D34" s="1">
        <v>46</v>
      </c>
      <c r="E34" s="1">
        <v>8680</v>
      </c>
      <c r="F34" s="1">
        <v>745.52</v>
      </c>
      <c r="G34" s="1">
        <v>772.01</v>
      </c>
    </row>
    <row r="35" spans="2:7" x14ac:dyDescent="0.25">
      <c r="B35" s="1">
        <v>9800</v>
      </c>
      <c r="C35" s="1">
        <v>90</v>
      </c>
      <c r="D35" s="1">
        <v>46</v>
      </c>
      <c r="E35" s="1">
        <v>8680</v>
      </c>
      <c r="F35" s="1">
        <v>814.99</v>
      </c>
      <c r="G35" s="1">
        <v>843.94</v>
      </c>
    </row>
    <row r="36" spans="2:7" x14ac:dyDescent="0.25">
      <c r="B36" s="1">
        <v>9900</v>
      </c>
      <c r="C36" s="1">
        <v>90</v>
      </c>
      <c r="D36" s="1">
        <v>46</v>
      </c>
      <c r="E36" s="1">
        <v>8680</v>
      </c>
      <c r="F36" s="1">
        <v>884.45</v>
      </c>
      <c r="G36" s="1">
        <v>915.88</v>
      </c>
    </row>
    <row r="37" spans="2:7" x14ac:dyDescent="0.25">
      <c r="B37" s="1">
        <v>9930.5499999999993</v>
      </c>
      <c r="C37" s="1">
        <v>90</v>
      </c>
      <c r="D37" s="1">
        <v>46</v>
      </c>
      <c r="E37" s="1">
        <v>8680</v>
      </c>
      <c r="F37" s="1">
        <v>905.68</v>
      </c>
      <c r="G37" s="1">
        <v>937.86</v>
      </c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  <row r="55" spans="2:7" x14ac:dyDescent="0.25">
      <c r="B55" s="1"/>
      <c r="C55" s="1"/>
      <c r="D55" s="1"/>
      <c r="E55" s="1"/>
      <c r="F55" s="1"/>
      <c r="G55" s="1"/>
    </row>
    <row r="56" spans="2:7" x14ac:dyDescent="0.25">
      <c r="B56" s="1"/>
      <c r="C56" s="1"/>
      <c r="D56" s="1"/>
      <c r="E56" s="1"/>
      <c r="F56" s="1"/>
      <c r="G56" s="1"/>
    </row>
    <row r="57" spans="2:7" x14ac:dyDescent="0.25">
      <c r="B57" s="1"/>
      <c r="C57" s="1"/>
      <c r="D57" s="1"/>
      <c r="E57" s="1"/>
      <c r="F57" s="1"/>
      <c r="G57" s="1"/>
    </row>
    <row r="58" spans="2:7" x14ac:dyDescent="0.25">
      <c r="B58" s="1"/>
      <c r="C58" s="1"/>
      <c r="D58" s="1"/>
      <c r="E58" s="1"/>
      <c r="F58" s="1"/>
      <c r="G58" s="1"/>
    </row>
    <row r="59" spans="2:7" x14ac:dyDescent="0.25">
      <c r="B59" s="1"/>
      <c r="C59" s="1"/>
      <c r="D59" s="1"/>
      <c r="E59" s="1"/>
      <c r="F59" s="1"/>
      <c r="G59" s="1"/>
    </row>
    <row r="60" spans="2:7" x14ac:dyDescent="0.25">
      <c r="B60" s="1"/>
      <c r="C60" s="1"/>
      <c r="D60" s="1"/>
      <c r="E60" s="1"/>
      <c r="F60" s="1"/>
      <c r="G60" s="1"/>
    </row>
    <row r="61" spans="2:7" x14ac:dyDescent="0.25">
      <c r="B61" s="1"/>
      <c r="C61" s="1"/>
      <c r="D61" s="1"/>
      <c r="E61" s="1"/>
      <c r="F61" s="1"/>
      <c r="G61" s="1"/>
    </row>
    <row r="62" spans="2:7" x14ac:dyDescent="0.25">
      <c r="B62" s="1"/>
      <c r="C62" s="1"/>
      <c r="D62" s="1"/>
      <c r="E62" s="1"/>
      <c r="F62" s="1"/>
      <c r="G62" s="1"/>
    </row>
    <row r="63" spans="2:7" x14ac:dyDescent="0.25">
      <c r="B63" s="1"/>
      <c r="C63" s="1"/>
      <c r="D63" s="1"/>
      <c r="E63" s="1"/>
      <c r="F63" s="1"/>
      <c r="G63" s="1"/>
    </row>
    <row r="64" spans="2:7" x14ac:dyDescent="0.25">
      <c r="B64" s="1"/>
      <c r="C64" s="1"/>
      <c r="D64" s="1"/>
      <c r="E64" s="1"/>
      <c r="F64" s="1"/>
      <c r="G64" s="1"/>
    </row>
    <row r="65" spans="2:7" x14ac:dyDescent="0.25">
      <c r="B65" s="1"/>
      <c r="C65" s="1"/>
      <c r="D65" s="1"/>
      <c r="E65" s="1"/>
      <c r="F65" s="1"/>
      <c r="G65" s="1"/>
    </row>
    <row r="66" spans="2:7" x14ac:dyDescent="0.25">
      <c r="B66" s="1"/>
      <c r="C66" s="1"/>
      <c r="D66" s="1"/>
      <c r="E66" s="1"/>
      <c r="F66" s="1"/>
      <c r="G66" s="1"/>
    </row>
    <row r="67" spans="2:7" x14ac:dyDescent="0.25">
      <c r="B67" s="1"/>
      <c r="C67" s="1"/>
      <c r="D67" s="1"/>
      <c r="E67" s="1"/>
      <c r="F67" s="1"/>
      <c r="G67" s="1"/>
    </row>
    <row r="68" spans="2:7" x14ac:dyDescent="0.25">
      <c r="B68" s="1"/>
      <c r="C68" s="1"/>
      <c r="D68" s="1"/>
      <c r="E68" s="1"/>
      <c r="F68" s="1"/>
      <c r="G68" s="1"/>
    </row>
    <row r="69" spans="2:7" x14ac:dyDescent="0.25">
      <c r="B69" s="1"/>
      <c r="C69" s="1"/>
      <c r="D69" s="1"/>
      <c r="E69" s="1"/>
      <c r="F69" s="1"/>
      <c r="G69" s="1"/>
    </row>
    <row r="70" spans="2:7" x14ac:dyDescent="0.25">
      <c r="B70" s="1"/>
      <c r="C70" s="1"/>
      <c r="D70" s="1"/>
      <c r="E70" s="1"/>
      <c r="F70" s="1"/>
      <c r="G70" s="1"/>
    </row>
    <row r="71" spans="2:7" x14ac:dyDescent="0.25">
      <c r="B71" s="1"/>
      <c r="C71" s="1"/>
      <c r="D71" s="1"/>
      <c r="E71" s="1"/>
      <c r="F71" s="1"/>
      <c r="G71" s="1"/>
    </row>
    <row r="72" spans="2:7" x14ac:dyDescent="0.25">
      <c r="B72" s="1"/>
      <c r="C72" s="1"/>
      <c r="D72" s="1"/>
      <c r="E72" s="1"/>
      <c r="F72" s="1"/>
      <c r="G72" s="1"/>
    </row>
    <row r="73" spans="2:7" x14ac:dyDescent="0.25">
      <c r="B73" s="1"/>
      <c r="C73" s="1"/>
      <c r="D73" s="1"/>
      <c r="E73" s="1"/>
      <c r="F73" s="1"/>
      <c r="G73" s="1"/>
    </row>
    <row r="74" spans="2:7" x14ac:dyDescent="0.25">
      <c r="B74" s="1"/>
      <c r="C74" s="1"/>
      <c r="D74" s="1"/>
      <c r="E74" s="1"/>
      <c r="F74" s="1"/>
      <c r="G74" s="1"/>
    </row>
    <row r="75" spans="2:7" x14ac:dyDescent="0.25">
      <c r="B75" s="1"/>
      <c r="C75" s="1"/>
      <c r="D75" s="1"/>
      <c r="E75" s="1"/>
      <c r="F75" s="1"/>
      <c r="G75" s="1"/>
    </row>
    <row r="76" spans="2:7" x14ac:dyDescent="0.25">
      <c r="B76" s="1"/>
      <c r="C76" s="1"/>
      <c r="D76" s="1"/>
      <c r="E76" s="1"/>
      <c r="F76" s="1"/>
      <c r="G76" s="1"/>
    </row>
    <row r="77" spans="2:7" x14ac:dyDescent="0.25">
      <c r="B77" s="1"/>
      <c r="C77" s="1"/>
      <c r="D77" s="1"/>
      <c r="E77" s="1"/>
      <c r="F77" s="1"/>
      <c r="G77" s="1"/>
    </row>
    <row r="78" spans="2:7" x14ac:dyDescent="0.25">
      <c r="B78" s="1"/>
      <c r="C78" s="1"/>
      <c r="D78" s="1"/>
      <c r="E78" s="1"/>
      <c r="F78" s="1"/>
      <c r="G78" s="1"/>
    </row>
    <row r="79" spans="2:7" x14ac:dyDescent="0.25">
      <c r="B79" s="1"/>
      <c r="C79" s="1"/>
      <c r="D79" s="1"/>
      <c r="E79" s="1"/>
      <c r="F79" s="1"/>
      <c r="G79" s="1"/>
    </row>
    <row r="80" spans="2:7" x14ac:dyDescent="0.25">
      <c r="B80" s="1"/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x14ac:dyDescent="0.25">
      <c r="B82" s="1"/>
      <c r="C82" s="1"/>
      <c r="D82" s="1"/>
      <c r="E82" s="1"/>
      <c r="F82" s="1"/>
      <c r="G82" s="1"/>
    </row>
    <row r="83" spans="2:7" x14ac:dyDescent="0.25">
      <c r="B83" s="1"/>
      <c r="C83" s="1"/>
      <c r="D83" s="1"/>
      <c r="E83" s="1"/>
      <c r="F83" s="1"/>
      <c r="G83" s="1"/>
    </row>
    <row r="84" spans="2:7" x14ac:dyDescent="0.25">
      <c r="B84" s="1"/>
      <c r="C84" s="1"/>
      <c r="D84" s="1"/>
      <c r="E84" s="1"/>
      <c r="F84" s="1"/>
      <c r="G84" s="1"/>
    </row>
    <row r="85" spans="2:7" x14ac:dyDescent="0.25">
      <c r="B85" s="1"/>
      <c r="C85" s="1"/>
      <c r="D85" s="1"/>
      <c r="E85" s="1"/>
      <c r="F85" s="1"/>
      <c r="G85" s="1"/>
    </row>
    <row r="86" spans="2:7" x14ac:dyDescent="0.25">
      <c r="B86" s="1"/>
      <c r="C86" s="1"/>
      <c r="D86" s="1"/>
      <c r="E86" s="1"/>
      <c r="F86" s="1"/>
      <c r="G86" s="1"/>
    </row>
    <row r="87" spans="2:7" x14ac:dyDescent="0.25">
      <c r="B87" s="1"/>
      <c r="C87" s="1"/>
      <c r="D87" s="1"/>
      <c r="E87" s="1"/>
      <c r="F87" s="1"/>
      <c r="G87" s="1"/>
    </row>
    <row r="88" spans="2:7" x14ac:dyDescent="0.25">
      <c r="B88" s="1"/>
      <c r="C88" s="1"/>
      <c r="D88" s="1"/>
      <c r="E88" s="1"/>
      <c r="F88" s="1"/>
      <c r="G88" s="1"/>
    </row>
    <row r="89" spans="2:7" x14ac:dyDescent="0.25">
      <c r="B89" s="1"/>
      <c r="C89" s="1"/>
      <c r="D89" s="1"/>
      <c r="E89" s="1"/>
      <c r="F89" s="1"/>
      <c r="G89" s="1"/>
    </row>
    <row r="90" spans="2:7" x14ac:dyDescent="0.25">
      <c r="B90" s="1"/>
      <c r="C90" s="1"/>
      <c r="D90" s="1"/>
      <c r="E90" s="1"/>
      <c r="F90" s="1"/>
      <c r="G90" s="1"/>
    </row>
    <row r="91" spans="2:7" x14ac:dyDescent="0.25">
      <c r="B91" s="1"/>
      <c r="C91" s="1"/>
      <c r="D91" s="1"/>
      <c r="E91" s="1"/>
      <c r="F91" s="1"/>
      <c r="G91" s="1"/>
    </row>
    <row r="92" spans="2:7" x14ac:dyDescent="0.25">
      <c r="B92" s="1"/>
      <c r="C92" s="1"/>
      <c r="D92" s="1"/>
      <c r="E92" s="1"/>
      <c r="F92" s="1"/>
      <c r="G92" s="1"/>
    </row>
    <row r="93" spans="2:7" x14ac:dyDescent="0.25">
      <c r="B93" s="1"/>
      <c r="C93" s="1"/>
      <c r="D93" s="1"/>
      <c r="E93" s="1"/>
      <c r="F93" s="1"/>
      <c r="G93" s="1"/>
    </row>
    <row r="94" spans="2:7" x14ac:dyDescent="0.25">
      <c r="B94" s="1"/>
      <c r="C94" s="1"/>
      <c r="D94" s="1"/>
      <c r="E94" s="1"/>
      <c r="F94" s="1"/>
      <c r="G94" s="1"/>
    </row>
    <row r="95" spans="2:7" x14ac:dyDescent="0.25">
      <c r="B95" s="1"/>
      <c r="C95" s="1"/>
      <c r="D95" s="1"/>
      <c r="E95" s="1"/>
      <c r="F95" s="1"/>
      <c r="G95" s="1"/>
    </row>
    <row r="96" spans="2:7" x14ac:dyDescent="0.25">
      <c r="B96" s="1"/>
      <c r="C96" s="1"/>
      <c r="D96" s="1"/>
      <c r="E96" s="1"/>
      <c r="F96" s="1"/>
      <c r="G96" s="1"/>
    </row>
    <row r="97" spans="2:7" x14ac:dyDescent="0.25">
      <c r="B97" s="1"/>
      <c r="C97" s="1"/>
      <c r="D97" s="1"/>
      <c r="E97" s="1"/>
      <c r="F97" s="1"/>
      <c r="G97" s="1"/>
    </row>
    <row r="98" spans="2:7" x14ac:dyDescent="0.25">
      <c r="B98" s="1"/>
      <c r="C98" s="1"/>
      <c r="D98" s="1"/>
      <c r="E98" s="1"/>
      <c r="F98" s="1"/>
      <c r="G98" s="1"/>
    </row>
    <row r="99" spans="2:7" x14ac:dyDescent="0.25">
      <c r="B99" s="1"/>
      <c r="C99" s="1"/>
      <c r="D99" s="1"/>
      <c r="E99" s="1"/>
      <c r="F99" s="1"/>
      <c r="G99" s="1"/>
    </row>
    <row r="100" spans="2:7" x14ac:dyDescent="0.25">
      <c r="B100" s="1"/>
      <c r="C100" s="1"/>
      <c r="D100" s="1"/>
      <c r="E100" s="1"/>
      <c r="F100" s="1"/>
      <c r="G100" s="1"/>
    </row>
    <row r="101" spans="2:7" x14ac:dyDescent="0.25">
      <c r="B101" s="1"/>
      <c r="C101" s="1"/>
      <c r="D101" s="1"/>
      <c r="E101" s="1"/>
      <c r="F101" s="1"/>
      <c r="G101" s="1"/>
    </row>
    <row r="102" spans="2:7" x14ac:dyDescent="0.25">
      <c r="B102" s="1"/>
      <c r="C102" s="1"/>
      <c r="D102" s="1"/>
      <c r="E102" s="1"/>
      <c r="F102" s="1"/>
      <c r="G102" s="1"/>
    </row>
    <row r="103" spans="2:7" x14ac:dyDescent="0.25">
      <c r="B103" s="1"/>
      <c r="C103" s="1"/>
      <c r="D103" s="1"/>
      <c r="E103" s="1"/>
      <c r="F103" s="1"/>
      <c r="G103" s="1"/>
    </row>
    <row r="104" spans="2:7" x14ac:dyDescent="0.25">
      <c r="B104" s="1"/>
      <c r="C104" s="1"/>
      <c r="D104" s="1"/>
      <c r="E104" s="1"/>
      <c r="F104" s="1"/>
      <c r="G104" s="1"/>
    </row>
    <row r="105" spans="2:7" x14ac:dyDescent="0.25">
      <c r="B105" s="1"/>
      <c r="C105" s="1"/>
      <c r="D105" s="1"/>
      <c r="E105" s="1"/>
      <c r="F105" s="1"/>
      <c r="G105" s="1"/>
    </row>
    <row r="106" spans="2:7" x14ac:dyDescent="0.25">
      <c r="B106" s="1"/>
      <c r="C106" s="1"/>
      <c r="D106" s="1"/>
      <c r="E106" s="1"/>
      <c r="F106" s="1"/>
      <c r="G106" s="1"/>
    </row>
    <row r="107" spans="2:7" x14ac:dyDescent="0.25">
      <c r="B107" s="1"/>
      <c r="C107" s="1"/>
      <c r="D107" s="1"/>
      <c r="E107" s="1"/>
      <c r="F107" s="1"/>
      <c r="G107" s="1"/>
    </row>
    <row r="108" spans="2:7" x14ac:dyDescent="0.25">
      <c r="B108" s="1"/>
      <c r="C108" s="1"/>
      <c r="D108" s="1"/>
      <c r="E108" s="1"/>
      <c r="F108" s="1"/>
      <c r="G108" s="1"/>
    </row>
    <row r="109" spans="2:7" x14ac:dyDescent="0.25">
      <c r="B109" s="1"/>
      <c r="C109" s="1"/>
      <c r="D109" s="1"/>
      <c r="E109" s="1"/>
      <c r="F109" s="1"/>
      <c r="G109" s="1"/>
    </row>
    <row r="110" spans="2:7" x14ac:dyDescent="0.25">
      <c r="B110" s="1"/>
      <c r="C110" s="1"/>
      <c r="D110" s="1"/>
      <c r="E110" s="1"/>
      <c r="F110" s="1"/>
      <c r="G110" s="1"/>
    </row>
    <row r="111" spans="2:7" x14ac:dyDescent="0.25">
      <c r="B111" s="1"/>
      <c r="C111" s="1"/>
      <c r="D111" s="1"/>
      <c r="E111" s="1"/>
      <c r="F111" s="1"/>
      <c r="G111" s="1"/>
    </row>
    <row r="112" spans="2:7" x14ac:dyDescent="0.25">
      <c r="B112" s="1"/>
      <c r="C112" s="1"/>
      <c r="D112" s="1"/>
      <c r="E112" s="1"/>
      <c r="F112" s="1"/>
      <c r="G112" s="1"/>
    </row>
    <row r="113" spans="2:7" x14ac:dyDescent="0.25">
      <c r="B113" s="1"/>
      <c r="C113" s="1"/>
      <c r="D113" s="1"/>
      <c r="E113" s="1"/>
      <c r="F113" s="1"/>
      <c r="G113" s="1"/>
    </row>
    <row r="114" spans="2:7" x14ac:dyDescent="0.25">
      <c r="B114" s="1"/>
      <c r="C114" s="1"/>
      <c r="D114" s="1"/>
      <c r="E114" s="1"/>
      <c r="F114" s="1"/>
      <c r="G114" s="1"/>
    </row>
    <row r="115" spans="2:7" x14ac:dyDescent="0.25">
      <c r="B115" s="1"/>
      <c r="C115" s="1"/>
      <c r="D115" s="1"/>
      <c r="E115" s="1"/>
      <c r="F115" s="1"/>
      <c r="G115" s="1"/>
    </row>
    <row r="116" spans="2:7" x14ac:dyDescent="0.25">
      <c r="B116" s="1"/>
      <c r="C116" s="1"/>
      <c r="D116" s="1"/>
      <c r="E116" s="1"/>
      <c r="F116" s="1"/>
      <c r="G116" s="1"/>
    </row>
    <row r="117" spans="2:7" x14ac:dyDescent="0.25">
      <c r="B117" s="1"/>
      <c r="C117" s="1"/>
      <c r="D117" s="1"/>
      <c r="E117" s="1"/>
      <c r="F117" s="1"/>
      <c r="G117" s="1"/>
    </row>
    <row r="118" spans="2:7" x14ac:dyDescent="0.25">
      <c r="B118" s="1"/>
      <c r="C118" s="1"/>
      <c r="D118" s="1"/>
      <c r="E118" s="1"/>
      <c r="F118" s="1"/>
      <c r="G118" s="1"/>
    </row>
    <row r="119" spans="2:7" x14ac:dyDescent="0.25">
      <c r="B119" s="1"/>
      <c r="C119" s="1"/>
      <c r="D119" s="1"/>
      <c r="E119" s="1"/>
      <c r="F119" s="1"/>
      <c r="G119" s="1"/>
    </row>
    <row r="120" spans="2:7" x14ac:dyDescent="0.25">
      <c r="B120" s="1"/>
      <c r="C120" s="1"/>
      <c r="D120" s="1"/>
      <c r="E120" s="1"/>
      <c r="F120" s="1"/>
      <c r="G120" s="1"/>
    </row>
    <row r="121" spans="2:7" x14ac:dyDescent="0.25">
      <c r="B121" s="1"/>
      <c r="C121" s="1"/>
      <c r="D121" s="1"/>
      <c r="E121" s="1"/>
      <c r="F121" s="1"/>
      <c r="G121" s="1"/>
    </row>
    <row r="122" spans="2:7" x14ac:dyDescent="0.25">
      <c r="B122" s="1"/>
      <c r="C122" s="1"/>
      <c r="D122" s="1"/>
      <c r="E122" s="1"/>
      <c r="F122" s="1"/>
      <c r="G122" s="1"/>
    </row>
    <row r="123" spans="2:7" x14ac:dyDescent="0.25">
      <c r="B123" s="1"/>
      <c r="C123" s="1"/>
      <c r="D123" s="1"/>
      <c r="E123" s="1"/>
      <c r="F123" s="1"/>
      <c r="G123" s="1"/>
    </row>
    <row r="124" spans="2:7" x14ac:dyDescent="0.25">
      <c r="B124" s="1"/>
      <c r="C124" s="1"/>
      <c r="D124" s="1"/>
      <c r="E124" s="1"/>
      <c r="F124" s="1"/>
      <c r="G124" s="1"/>
    </row>
    <row r="125" spans="2:7" x14ac:dyDescent="0.25">
      <c r="B125" s="1"/>
      <c r="C125" s="1"/>
      <c r="D125" s="1"/>
      <c r="E125" s="1"/>
      <c r="F125" s="1"/>
      <c r="G125" s="1"/>
    </row>
    <row r="126" spans="2:7" x14ac:dyDescent="0.25">
      <c r="B126" s="1"/>
      <c r="C126" s="1"/>
      <c r="D126" s="1"/>
      <c r="E126" s="1"/>
      <c r="F126" s="1"/>
      <c r="G126" s="1"/>
    </row>
    <row r="127" spans="2:7" x14ac:dyDescent="0.25">
      <c r="B127" s="1"/>
      <c r="C127" s="1"/>
      <c r="D127" s="1"/>
      <c r="E127" s="1"/>
      <c r="F127" s="1"/>
      <c r="G127" s="1"/>
    </row>
    <row r="128" spans="2:7" x14ac:dyDescent="0.25">
      <c r="B128" s="1"/>
      <c r="C128" s="1"/>
      <c r="D128" s="1"/>
      <c r="E128" s="1"/>
      <c r="F128" s="1"/>
      <c r="G128" s="1"/>
    </row>
    <row r="129" spans="2:7" x14ac:dyDescent="0.25">
      <c r="B129" s="1"/>
      <c r="C129" s="1"/>
      <c r="D129" s="1"/>
      <c r="E129" s="1"/>
      <c r="F129" s="1"/>
      <c r="G129" s="1"/>
    </row>
    <row r="130" spans="2:7" x14ac:dyDescent="0.25">
      <c r="B130" s="1"/>
      <c r="C130" s="1"/>
      <c r="D130" s="1"/>
      <c r="E130" s="1"/>
      <c r="F130" s="1"/>
      <c r="G130" s="1"/>
    </row>
    <row r="131" spans="2:7" x14ac:dyDescent="0.25">
      <c r="B131" s="1"/>
      <c r="C131" s="1"/>
      <c r="D131" s="1"/>
      <c r="E131" s="1"/>
      <c r="F131" s="1"/>
      <c r="G131" s="1"/>
    </row>
    <row r="132" spans="2:7" x14ac:dyDescent="0.25">
      <c r="B132" s="1"/>
      <c r="C132" s="1"/>
      <c r="D132" s="1"/>
      <c r="E132" s="1"/>
      <c r="F132" s="1"/>
      <c r="G132" s="1"/>
    </row>
    <row r="133" spans="2:7" x14ac:dyDescent="0.25">
      <c r="B133" s="1"/>
      <c r="C133" s="1"/>
      <c r="D133" s="1"/>
      <c r="E133" s="1"/>
      <c r="F133" s="1"/>
      <c r="G133" s="1"/>
    </row>
    <row r="134" spans="2:7" x14ac:dyDescent="0.25">
      <c r="B134" s="1"/>
      <c r="C134" s="1"/>
      <c r="D134" s="1"/>
      <c r="E134" s="1"/>
      <c r="F134" s="1"/>
      <c r="G134" s="1"/>
    </row>
    <row r="135" spans="2:7" x14ac:dyDescent="0.25">
      <c r="B135" s="1"/>
      <c r="C135" s="1"/>
      <c r="D135" s="1"/>
      <c r="E135" s="1"/>
      <c r="F135" s="1"/>
      <c r="G135" s="1"/>
    </row>
    <row r="136" spans="2:7" x14ac:dyDescent="0.25">
      <c r="B136" s="1"/>
      <c r="C136" s="1"/>
      <c r="D136" s="1"/>
      <c r="E136" s="1"/>
      <c r="F136" s="1"/>
      <c r="G136" s="1"/>
    </row>
    <row r="137" spans="2:7" x14ac:dyDescent="0.25">
      <c r="B137" s="1"/>
      <c r="C137" s="1"/>
      <c r="D137" s="1"/>
      <c r="E137" s="1"/>
      <c r="F137" s="1"/>
      <c r="G137" s="1"/>
    </row>
    <row r="138" spans="2:7" x14ac:dyDescent="0.25">
      <c r="B138" s="1"/>
      <c r="C138" s="1"/>
      <c r="D138" s="1"/>
      <c r="E138" s="1"/>
      <c r="F138" s="1"/>
      <c r="G138" s="1"/>
    </row>
    <row r="139" spans="2:7" x14ac:dyDescent="0.25">
      <c r="B139" s="1"/>
      <c r="C139" s="1"/>
      <c r="D139" s="1"/>
      <c r="E139" s="1"/>
      <c r="F139" s="1"/>
      <c r="G139" s="1"/>
    </row>
    <row r="140" spans="2:7" x14ac:dyDescent="0.25">
      <c r="B140" s="1"/>
      <c r="C140" s="1"/>
      <c r="D140" s="1"/>
      <c r="E140" s="1"/>
      <c r="F140" s="1"/>
      <c r="G140" s="1"/>
    </row>
    <row r="141" spans="2:7" x14ac:dyDescent="0.25">
      <c r="B141" s="1"/>
      <c r="C141" s="1"/>
      <c r="D141" s="1"/>
      <c r="E141" s="1"/>
      <c r="F141" s="1"/>
      <c r="G141" s="1"/>
    </row>
    <row r="142" spans="2:7" x14ac:dyDescent="0.25">
      <c r="B142" s="1"/>
      <c r="C142" s="1"/>
      <c r="D142" s="1"/>
      <c r="E142" s="1"/>
      <c r="F142" s="1"/>
      <c r="G142" s="1"/>
    </row>
    <row r="143" spans="2:7" x14ac:dyDescent="0.25">
      <c r="B143" s="1"/>
      <c r="C143" s="1"/>
      <c r="D143" s="1"/>
      <c r="E143" s="1"/>
      <c r="F143" s="1"/>
      <c r="G143" s="1"/>
    </row>
    <row r="144" spans="2:7" x14ac:dyDescent="0.25">
      <c r="B144" s="1"/>
      <c r="C144" s="1"/>
      <c r="D144" s="1"/>
      <c r="E144" s="1"/>
      <c r="F144" s="1"/>
      <c r="G144" s="1"/>
    </row>
    <row r="145" spans="2:7" x14ac:dyDescent="0.25">
      <c r="B145" s="1"/>
      <c r="C145" s="1"/>
      <c r="D145" s="1"/>
      <c r="E145" s="1"/>
      <c r="F145" s="1"/>
      <c r="G145" s="1"/>
    </row>
    <row r="146" spans="2:7" x14ac:dyDescent="0.25">
      <c r="B146" s="1"/>
      <c r="C146" s="1"/>
      <c r="D146" s="1"/>
      <c r="E146" s="1"/>
      <c r="F146" s="1"/>
      <c r="G146" s="1"/>
    </row>
    <row r="147" spans="2:7" x14ac:dyDescent="0.25">
      <c r="B147" s="1"/>
      <c r="C147" s="1"/>
      <c r="D147" s="1"/>
      <c r="E147" s="1"/>
      <c r="F147" s="1"/>
      <c r="G147" s="1"/>
    </row>
    <row r="148" spans="2:7" x14ac:dyDescent="0.25">
      <c r="B148" s="1"/>
      <c r="C148" s="1"/>
      <c r="D148" s="1"/>
      <c r="E148" s="1"/>
      <c r="F148" s="1"/>
      <c r="G148" s="1"/>
    </row>
    <row r="149" spans="2:7" x14ac:dyDescent="0.25">
      <c r="B149" s="1"/>
      <c r="C149" s="1"/>
      <c r="D149" s="1"/>
      <c r="E149" s="1"/>
      <c r="F149" s="1"/>
      <c r="G149" s="1"/>
    </row>
    <row r="150" spans="2:7" x14ac:dyDescent="0.25">
      <c r="B150" s="1"/>
      <c r="C150" s="1"/>
      <c r="D150" s="1"/>
      <c r="E150" s="1"/>
      <c r="F150" s="1"/>
      <c r="G150" s="1"/>
    </row>
    <row r="151" spans="2:7" x14ac:dyDescent="0.25">
      <c r="B151" s="1"/>
      <c r="C151" s="1"/>
      <c r="D151" s="1"/>
      <c r="E151" s="1"/>
      <c r="F151" s="1"/>
      <c r="G151" s="1"/>
    </row>
    <row r="152" spans="2:7" x14ac:dyDescent="0.25">
      <c r="B152" s="1"/>
      <c r="C152" s="1"/>
      <c r="D152" s="1"/>
      <c r="E152" s="1"/>
      <c r="F152" s="1"/>
      <c r="G152" s="1"/>
    </row>
    <row r="153" spans="2:7" x14ac:dyDescent="0.25">
      <c r="B153" s="1"/>
      <c r="C153" s="1"/>
      <c r="D153" s="1"/>
      <c r="E153" s="1"/>
      <c r="F153" s="1"/>
      <c r="G153" s="1"/>
    </row>
    <row r="154" spans="2:7" x14ac:dyDescent="0.25">
      <c r="B154" s="1"/>
      <c r="C154" s="1"/>
      <c r="D154" s="1"/>
      <c r="E154" s="1"/>
      <c r="F154" s="1"/>
      <c r="G154" s="1"/>
    </row>
    <row r="155" spans="2:7" x14ac:dyDescent="0.25">
      <c r="B155" s="1"/>
      <c r="C155" s="1"/>
      <c r="D155" s="1"/>
      <c r="E155" s="1"/>
      <c r="F155" s="1"/>
      <c r="G155" s="1"/>
    </row>
    <row r="156" spans="2:7" x14ac:dyDescent="0.25">
      <c r="B156" s="1"/>
      <c r="C156" s="1"/>
      <c r="D156" s="1"/>
      <c r="E156" s="1"/>
      <c r="F156" s="1"/>
      <c r="G156" s="1"/>
    </row>
    <row r="157" spans="2:7" x14ac:dyDescent="0.25">
      <c r="B157" s="1"/>
      <c r="C157" s="1"/>
      <c r="D157" s="1"/>
      <c r="E157" s="1"/>
      <c r="F157" s="1"/>
      <c r="G157" s="1"/>
    </row>
    <row r="158" spans="2:7" x14ac:dyDescent="0.25">
      <c r="B158" s="1"/>
      <c r="C158" s="1"/>
      <c r="D158" s="1"/>
      <c r="E158" s="1"/>
      <c r="F158" s="1"/>
      <c r="G158" s="1"/>
    </row>
    <row r="159" spans="2:7" x14ac:dyDescent="0.25">
      <c r="B159" s="1"/>
      <c r="C159" s="1"/>
      <c r="D159" s="1"/>
      <c r="E159" s="1"/>
      <c r="F159" s="1"/>
      <c r="G159" s="1"/>
    </row>
    <row r="160" spans="2:7" x14ac:dyDescent="0.25">
      <c r="B160" s="1"/>
      <c r="C160" s="1"/>
      <c r="D160" s="1"/>
      <c r="E160" s="1"/>
      <c r="F160" s="1"/>
      <c r="G160" s="1"/>
    </row>
    <row r="161" spans="2:7" x14ac:dyDescent="0.25">
      <c r="B161" s="1"/>
      <c r="C161" s="1"/>
      <c r="D161" s="1"/>
      <c r="E161" s="1"/>
      <c r="F161" s="1"/>
      <c r="G161" s="1"/>
    </row>
    <row r="162" spans="2:7" x14ac:dyDescent="0.25">
      <c r="B162" s="1"/>
      <c r="C162" s="1"/>
      <c r="D162" s="1"/>
      <c r="E162" s="1"/>
      <c r="F162" s="1"/>
      <c r="G162" s="1"/>
    </row>
    <row r="163" spans="2:7" x14ac:dyDescent="0.25">
      <c r="B163" s="1"/>
      <c r="C163" s="1"/>
      <c r="D163" s="1"/>
      <c r="E163" s="1"/>
      <c r="F163" s="1"/>
      <c r="G163" s="1"/>
    </row>
    <row r="164" spans="2:7" x14ac:dyDescent="0.25">
      <c r="B164" s="1"/>
      <c r="C164" s="1"/>
      <c r="D164" s="1"/>
      <c r="E164" s="1"/>
      <c r="F164" s="1"/>
      <c r="G164" s="1"/>
    </row>
    <row r="165" spans="2:7" x14ac:dyDescent="0.25">
      <c r="B165" s="1"/>
      <c r="C165" s="1"/>
      <c r="D165" s="1"/>
      <c r="E165" s="1"/>
      <c r="F165" s="1"/>
      <c r="G165" s="1"/>
    </row>
    <row r="166" spans="2:7" x14ac:dyDescent="0.25">
      <c r="B166" s="1"/>
      <c r="C166" s="1"/>
      <c r="D166" s="1"/>
      <c r="E166" s="1"/>
      <c r="F166" s="1"/>
      <c r="G166" s="1"/>
    </row>
    <row r="167" spans="2:7" x14ac:dyDescent="0.25">
      <c r="B167" s="1"/>
      <c r="C167" s="1"/>
      <c r="D167" s="1"/>
      <c r="E167" s="1"/>
      <c r="F167" s="1"/>
      <c r="G167" s="1"/>
    </row>
    <row r="168" spans="2:7" x14ac:dyDescent="0.25">
      <c r="B168" s="1"/>
      <c r="C168" s="1"/>
      <c r="D168" s="1"/>
      <c r="E168" s="1"/>
      <c r="F168" s="1"/>
      <c r="G168" s="1"/>
    </row>
    <row r="169" spans="2:7" x14ac:dyDescent="0.25">
      <c r="B169" s="1"/>
      <c r="C169" s="1"/>
      <c r="D169" s="1"/>
      <c r="E169" s="1"/>
      <c r="F169" s="1"/>
      <c r="G169" s="1"/>
    </row>
    <row r="170" spans="2:7" x14ac:dyDescent="0.25">
      <c r="B170" s="1"/>
      <c r="C170" s="1"/>
      <c r="D170" s="1"/>
      <c r="E170" s="1"/>
      <c r="F170" s="1"/>
      <c r="G170" s="1"/>
    </row>
    <row r="171" spans="2:7" x14ac:dyDescent="0.25">
      <c r="B171" s="1"/>
      <c r="C171" s="1"/>
      <c r="D171" s="1"/>
      <c r="E171" s="1"/>
      <c r="F171" s="1"/>
      <c r="G171" s="1"/>
    </row>
    <row r="172" spans="2:7" x14ac:dyDescent="0.25">
      <c r="B172" s="1"/>
      <c r="C172" s="1"/>
      <c r="D172" s="1"/>
      <c r="E172" s="1"/>
      <c r="F172" s="1"/>
      <c r="G172" s="1"/>
    </row>
    <row r="173" spans="2:7" x14ac:dyDescent="0.25">
      <c r="B173" s="1"/>
      <c r="C173" s="1"/>
      <c r="D173" s="1"/>
      <c r="E173" s="1"/>
      <c r="F173" s="1"/>
      <c r="G173" s="1"/>
    </row>
    <row r="174" spans="2:7" x14ac:dyDescent="0.25">
      <c r="B174" s="1"/>
      <c r="C174" s="1"/>
      <c r="D174" s="1"/>
      <c r="E174" s="1"/>
      <c r="F174" s="1"/>
      <c r="G174" s="1"/>
    </row>
    <row r="175" spans="2:7" x14ac:dyDescent="0.25">
      <c r="B175" s="1"/>
      <c r="C175" s="1"/>
      <c r="D175" s="1"/>
      <c r="E175" s="1"/>
      <c r="F175" s="1"/>
      <c r="G175" s="1"/>
    </row>
    <row r="176" spans="2:7" x14ac:dyDescent="0.25">
      <c r="B176" s="1"/>
      <c r="C176" s="1"/>
      <c r="D176" s="1"/>
      <c r="E176" s="1"/>
      <c r="F176" s="1"/>
      <c r="G176" s="1"/>
    </row>
    <row r="177" spans="2:7" x14ac:dyDescent="0.25">
      <c r="B177" s="1"/>
      <c r="C177" s="1"/>
      <c r="D177" s="1"/>
      <c r="E177" s="1"/>
      <c r="F177" s="1"/>
      <c r="G177" s="1"/>
    </row>
    <row r="178" spans="2:7" x14ac:dyDescent="0.25">
      <c r="B178" s="1"/>
      <c r="C178" s="1"/>
      <c r="D178" s="1"/>
      <c r="E178" s="1"/>
      <c r="F178" s="1"/>
      <c r="G178" s="1"/>
    </row>
    <row r="179" spans="2:7" x14ac:dyDescent="0.25">
      <c r="B179" s="1"/>
      <c r="C179" s="1"/>
      <c r="D179" s="1"/>
      <c r="E179" s="1"/>
      <c r="F179" s="1"/>
      <c r="G179" s="1"/>
    </row>
    <row r="180" spans="2:7" x14ac:dyDescent="0.25">
      <c r="B180" s="1"/>
      <c r="C180" s="1"/>
      <c r="D180" s="1"/>
      <c r="E180" s="1"/>
      <c r="F180" s="1"/>
      <c r="G180" s="1"/>
    </row>
    <row r="181" spans="2:7" x14ac:dyDescent="0.25">
      <c r="B181" s="1"/>
      <c r="C181" s="1"/>
      <c r="D181" s="1"/>
      <c r="E181" s="1"/>
      <c r="F181" s="1"/>
      <c r="G181" s="1"/>
    </row>
    <row r="182" spans="2:7" x14ac:dyDescent="0.25">
      <c r="B182" s="1"/>
      <c r="C182" s="1"/>
      <c r="D182" s="1"/>
      <c r="E182" s="1"/>
      <c r="F182" s="1"/>
      <c r="G182" s="1"/>
    </row>
    <row r="183" spans="2:7" x14ac:dyDescent="0.25">
      <c r="B183" s="1"/>
      <c r="C183" s="1"/>
      <c r="D183" s="1"/>
      <c r="E183" s="1"/>
      <c r="F183" s="1"/>
      <c r="G183" s="1"/>
    </row>
    <row r="184" spans="2:7" x14ac:dyDescent="0.25">
      <c r="B184" s="1"/>
      <c r="C184" s="1"/>
      <c r="D184" s="1"/>
      <c r="E184" s="1"/>
      <c r="F184" s="1"/>
      <c r="G184" s="1"/>
    </row>
    <row r="185" spans="2:7" x14ac:dyDescent="0.25">
      <c r="B185" s="1"/>
      <c r="C185" s="1"/>
      <c r="D185" s="1"/>
      <c r="E185" s="1"/>
      <c r="F185" s="1"/>
      <c r="G185" s="1"/>
    </row>
    <row r="186" spans="2:7" x14ac:dyDescent="0.25">
      <c r="B186" s="1"/>
      <c r="C186" s="1"/>
      <c r="D186" s="1"/>
      <c r="E186" s="1"/>
      <c r="F186" s="1"/>
      <c r="G186" s="1"/>
    </row>
    <row r="187" spans="2:7" x14ac:dyDescent="0.25">
      <c r="B187" s="1"/>
      <c r="C187" s="1"/>
      <c r="D187" s="1"/>
      <c r="E187" s="1"/>
      <c r="F187" s="1"/>
      <c r="G187" s="1"/>
    </row>
    <row r="188" spans="2:7" x14ac:dyDescent="0.25">
      <c r="B188" s="1"/>
      <c r="C188" s="1"/>
      <c r="D188" s="1"/>
      <c r="E188" s="1"/>
      <c r="F188" s="1"/>
      <c r="G188" s="1"/>
    </row>
    <row r="189" spans="2:7" x14ac:dyDescent="0.25">
      <c r="B189" s="1"/>
      <c r="C189" s="1"/>
      <c r="D189" s="1"/>
      <c r="E189" s="1"/>
      <c r="F189" s="1"/>
      <c r="G189" s="1"/>
    </row>
    <row r="190" spans="2:7" x14ac:dyDescent="0.25">
      <c r="B190" s="1"/>
      <c r="C190" s="1"/>
      <c r="D190" s="1"/>
      <c r="E190" s="1"/>
      <c r="F190" s="1"/>
      <c r="G190" s="1"/>
    </row>
    <row r="191" spans="2:7" x14ac:dyDescent="0.25">
      <c r="B191" s="1"/>
      <c r="C191" s="1"/>
      <c r="D191" s="1"/>
      <c r="E191" s="1"/>
      <c r="F191" s="1"/>
      <c r="G191" s="1"/>
    </row>
    <row r="192" spans="2:7" x14ac:dyDescent="0.25">
      <c r="B192" s="1"/>
      <c r="C192" s="1"/>
      <c r="D192" s="1"/>
      <c r="E192" s="1"/>
      <c r="F192" s="1"/>
      <c r="G192" s="1"/>
    </row>
    <row r="193" spans="2:7" x14ac:dyDescent="0.25">
      <c r="B193" s="1"/>
      <c r="C193" s="1"/>
      <c r="D193" s="1"/>
      <c r="E193" s="1"/>
      <c r="F193" s="1"/>
      <c r="G193" s="1"/>
    </row>
    <row r="194" spans="2:7" x14ac:dyDescent="0.25">
      <c r="B194" s="1"/>
      <c r="C194" s="1"/>
      <c r="D194" s="1"/>
      <c r="E194" s="1"/>
      <c r="F194" s="1"/>
      <c r="G194" s="1"/>
    </row>
    <row r="195" spans="2:7" x14ac:dyDescent="0.25">
      <c r="B195" s="1"/>
      <c r="C195" s="1"/>
      <c r="D195" s="1"/>
      <c r="E195" s="1"/>
      <c r="F195" s="1"/>
      <c r="G195" s="1"/>
    </row>
    <row r="196" spans="2:7" x14ac:dyDescent="0.25">
      <c r="B196" s="1"/>
      <c r="C196" s="1"/>
      <c r="D196" s="1"/>
      <c r="E196" s="1"/>
      <c r="F196" s="1"/>
      <c r="G196" s="1"/>
    </row>
    <row r="197" spans="2:7" x14ac:dyDescent="0.25">
      <c r="B197" s="1"/>
      <c r="C197" s="1"/>
      <c r="D197" s="1"/>
      <c r="E197" s="1"/>
      <c r="F197" s="1"/>
      <c r="G197" s="1"/>
    </row>
    <row r="198" spans="2:7" x14ac:dyDescent="0.25">
      <c r="B198" s="1"/>
      <c r="C198" s="1"/>
      <c r="D198" s="1"/>
      <c r="E198" s="1"/>
      <c r="F198" s="1"/>
      <c r="G198" s="1"/>
    </row>
    <row r="199" spans="2:7" x14ac:dyDescent="0.25">
      <c r="B199" s="1"/>
      <c r="C199" s="1"/>
      <c r="D199" s="1"/>
      <c r="E199" s="1"/>
      <c r="F199" s="1"/>
      <c r="G199" s="1"/>
    </row>
    <row r="200" spans="2:7" x14ac:dyDescent="0.25">
      <c r="B200" s="1"/>
      <c r="C200" s="1"/>
      <c r="D200" s="1"/>
      <c r="E200" s="1"/>
      <c r="F200" s="1"/>
      <c r="G200" s="1"/>
    </row>
    <row r="201" spans="2:7" x14ac:dyDescent="0.25">
      <c r="B201" s="1"/>
      <c r="C201" s="1"/>
      <c r="D201" s="1"/>
      <c r="E201" s="1"/>
      <c r="F201" s="1"/>
      <c r="G201" s="1"/>
    </row>
    <row r="202" spans="2:7" x14ac:dyDescent="0.25">
      <c r="B202" s="1"/>
      <c r="C202" s="1"/>
      <c r="D202" s="1"/>
      <c r="E202" s="1"/>
      <c r="F202" s="1"/>
      <c r="G202" s="1"/>
    </row>
    <row r="203" spans="2:7" x14ac:dyDescent="0.25">
      <c r="B203" s="1"/>
      <c r="C203" s="1"/>
      <c r="D203" s="1"/>
      <c r="E203" s="1"/>
      <c r="F203" s="1"/>
      <c r="G203" s="1"/>
    </row>
    <row r="204" spans="2:7" x14ac:dyDescent="0.25">
      <c r="B204" s="1"/>
      <c r="C204" s="1"/>
      <c r="D204" s="1"/>
      <c r="E204" s="1"/>
      <c r="F204" s="1"/>
      <c r="G204" s="1"/>
    </row>
    <row r="205" spans="2:7" x14ac:dyDescent="0.25">
      <c r="B205" s="1"/>
      <c r="C205" s="1"/>
      <c r="D205" s="1"/>
      <c r="E205" s="1"/>
      <c r="F205" s="1"/>
      <c r="G205" s="1"/>
    </row>
    <row r="206" spans="2:7" x14ac:dyDescent="0.25">
      <c r="B206" s="1"/>
      <c r="C206" s="1"/>
      <c r="D206" s="1"/>
      <c r="E206" s="1"/>
      <c r="F206" s="1"/>
      <c r="G206" s="1"/>
    </row>
    <row r="207" spans="2:7" x14ac:dyDescent="0.25">
      <c r="B207" s="1"/>
      <c r="C207" s="1"/>
      <c r="D207" s="1"/>
      <c r="E207" s="1"/>
      <c r="F207" s="1"/>
      <c r="G207" s="1"/>
    </row>
    <row r="208" spans="2:7" x14ac:dyDescent="0.25">
      <c r="B208" s="1"/>
      <c r="C208" s="1"/>
      <c r="D208" s="1"/>
      <c r="E208" s="1"/>
      <c r="F208" s="1"/>
      <c r="G208" s="1"/>
    </row>
    <row r="209" spans="2:7" x14ac:dyDescent="0.25">
      <c r="B209" s="1"/>
      <c r="C209" s="1"/>
      <c r="D209" s="1"/>
      <c r="E209" s="1"/>
      <c r="F209" s="1"/>
      <c r="G209" s="1"/>
    </row>
    <row r="210" spans="2:7" x14ac:dyDescent="0.25">
      <c r="B210" s="1"/>
      <c r="C210" s="1"/>
      <c r="D210" s="1"/>
      <c r="E210" s="1"/>
      <c r="F210" s="1"/>
      <c r="G210" s="1"/>
    </row>
    <row r="211" spans="2:7" x14ac:dyDescent="0.25">
      <c r="B211" s="1"/>
      <c r="C211" s="1"/>
      <c r="D211" s="1"/>
      <c r="E211" s="1"/>
      <c r="F211" s="1"/>
      <c r="G211" s="1"/>
    </row>
    <row r="212" spans="2:7" x14ac:dyDescent="0.25">
      <c r="B212" s="1"/>
      <c r="C212" s="1"/>
      <c r="D212" s="1"/>
      <c r="E212" s="1"/>
      <c r="F212" s="1"/>
      <c r="G212" s="1"/>
    </row>
    <row r="213" spans="2:7" x14ac:dyDescent="0.25">
      <c r="B213" s="1"/>
      <c r="C213" s="1"/>
      <c r="D213" s="1"/>
      <c r="E213" s="1"/>
      <c r="F213" s="1"/>
      <c r="G213" s="1"/>
    </row>
    <row r="214" spans="2:7" x14ac:dyDescent="0.25">
      <c r="B214" s="1"/>
      <c r="C214" s="1"/>
      <c r="D214" s="1"/>
      <c r="E214" s="1"/>
      <c r="F214" s="1"/>
      <c r="G214" s="1"/>
    </row>
    <row r="215" spans="2:7" x14ac:dyDescent="0.25">
      <c r="B215" s="1"/>
      <c r="C215" s="1"/>
      <c r="D215" s="1"/>
      <c r="E215" s="1"/>
      <c r="F215" s="1"/>
      <c r="G215" s="1"/>
    </row>
    <row r="216" spans="2:7" x14ac:dyDescent="0.25">
      <c r="B216" s="1"/>
      <c r="C216" s="1"/>
      <c r="D216" s="1"/>
      <c r="E216" s="1"/>
      <c r="F216" s="1"/>
      <c r="G216" s="1"/>
    </row>
    <row r="217" spans="2:7" x14ac:dyDescent="0.25">
      <c r="B217" s="1"/>
      <c r="C217" s="1"/>
      <c r="D217" s="1"/>
      <c r="E217" s="1"/>
      <c r="F217" s="1"/>
      <c r="G217" s="1"/>
    </row>
    <row r="218" spans="2:7" x14ac:dyDescent="0.25">
      <c r="B218" s="1"/>
      <c r="C218" s="1"/>
      <c r="D218" s="1"/>
      <c r="E218" s="1"/>
      <c r="F218" s="1"/>
      <c r="G218" s="1"/>
    </row>
    <row r="219" spans="2:7" x14ac:dyDescent="0.25">
      <c r="B219" s="1"/>
      <c r="C219" s="1"/>
      <c r="D219" s="1"/>
      <c r="E219" s="1"/>
      <c r="F219" s="1"/>
      <c r="G219" s="1"/>
    </row>
    <row r="220" spans="2:7" x14ac:dyDescent="0.25">
      <c r="B220" s="1"/>
      <c r="C220" s="1"/>
      <c r="D220" s="1"/>
      <c r="E220" s="1"/>
      <c r="F220" s="1"/>
      <c r="G220" s="1"/>
    </row>
    <row r="221" spans="2:7" x14ac:dyDescent="0.25">
      <c r="B221" s="1"/>
      <c r="C221" s="1"/>
      <c r="D221" s="1"/>
      <c r="E221" s="1"/>
      <c r="F221" s="1"/>
      <c r="G221" s="1"/>
    </row>
    <row r="222" spans="2:7" x14ac:dyDescent="0.25">
      <c r="B222" s="1"/>
      <c r="C222" s="1"/>
      <c r="D222" s="1"/>
      <c r="E222" s="1"/>
      <c r="F222" s="1"/>
      <c r="G222" s="1"/>
    </row>
    <row r="223" spans="2:7" x14ac:dyDescent="0.25">
      <c r="B223" s="1"/>
      <c r="C223" s="1"/>
      <c r="D223" s="1"/>
      <c r="E223" s="1"/>
      <c r="F223" s="1"/>
      <c r="G223" s="1"/>
    </row>
    <row r="224" spans="2:7" x14ac:dyDescent="0.25">
      <c r="B224" s="1"/>
      <c r="C224" s="1"/>
      <c r="D224" s="1"/>
      <c r="E224" s="1"/>
      <c r="F224" s="1"/>
      <c r="G224" s="1"/>
    </row>
    <row r="225" spans="2:7" x14ac:dyDescent="0.25">
      <c r="B225" s="1"/>
      <c r="C225" s="1"/>
      <c r="D225" s="1"/>
      <c r="E225" s="1"/>
      <c r="F225" s="1"/>
      <c r="G225" s="1"/>
    </row>
    <row r="226" spans="2:7" x14ac:dyDescent="0.25">
      <c r="B226" s="1"/>
      <c r="C226" s="1"/>
      <c r="D226" s="1"/>
      <c r="E226" s="1"/>
      <c r="F226" s="1"/>
      <c r="G226" s="1"/>
    </row>
    <row r="227" spans="2:7" x14ac:dyDescent="0.25">
      <c r="B227" s="1"/>
      <c r="C227" s="1"/>
      <c r="D227" s="1"/>
      <c r="E227" s="1"/>
      <c r="F227" s="1"/>
      <c r="G227" s="1"/>
    </row>
    <row r="228" spans="2:7" x14ac:dyDescent="0.25">
      <c r="B228" s="1"/>
      <c r="C228" s="1"/>
      <c r="D228" s="1"/>
      <c r="E228" s="1"/>
      <c r="F228" s="1"/>
      <c r="G228" s="1"/>
    </row>
    <row r="229" spans="2:7" x14ac:dyDescent="0.25">
      <c r="B229" s="1"/>
      <c r="C229" s="1"/>
      <c r="D229" s="1"/>
      <c r="E229" s="1"/>
      <c r="F229" s="1"/>
      <c r="G229" s="1"/>
    </row>
    <row r="230" spans="2:7" x14ac:dyDescent="0.25">
      <c r="B230" s="1"/>
      <c r="C230" s="1"/>
      <c r="D230" s="1"/>
      <c r="E230" s="1"/>
      <c r="F230" s="1"/>
      <c r="G230" s="1"/>
    </row>
    <row r="231" spans="2:7" x14ac:dyDescent="0.25">
      <c r="B231" s="1"/>
      <c r="C231" s="1"/>
      <c r="D231" s="1"/>
      <c r="E231" s="1"/>
      <c r="F231" s="1"/>
      <c r="G231" s="1"/>
    </row>
    <row r="232" spans="2:7" x14ac:dyDescent="0.25">
      <c r="B232" s="1"/>
      <c r="C232" s="1"/>
      <c r="D232" s="1"/>
      <c r="E232" s="1"/>
      <c r="F232" s="1"/>
      <c r="G232" s="1"/>
    </row>
    <row r="233" spans="2:7" x14ac:dyDescent="0.25">
      <c r="B233" s="1"/>
      <c r="C233" s="1"/>
      <c r="D233" s="1"/>
      <c r="E233" s="1"/>
      <c r="F233" s="1"/>
      <c r="G233" s="1"/>
    </row>
    <row r="234" spans="2:7" x14ac:dyDescent="0.25">
      <c r="B234" s="1"/>
      <c r="C234" s="1"/>
      <c r="D234" s="1"/>
      <c r="E234" s="1"/>
      <c r="F234" s="1"/>
      <c r="G234" s="1"/>
    </row>
    <row r="235" spans="2:7" x14ac:dyDescent="0.25">
      <c r="B235" s="1"/>
      <c r="C235" s="1"/>
      <c r="D235" s="1"/>
      <c r="E235" s="1"/>
      <c r="F235" s="1"/>
      <c r="G235" s="1"/>
    </row>
    <row r="236" spans="2:7" x14ac:dyDescent="0.25">
      <c r="B236" s="1"/>
      <c r="C236" s="1"/>
      <c r="D236" s="1"/>
      <c r="E236" s="1"/>
      <c r="F236" s="1"/>
      <c r="G236" s="1"/>
    </row>
    <row r="237" spans="2:7" x14ac:dyDescent="0.25">
      <c r="B237" s="1"/>
      <c r="C237" s="1"/>
      <c r="D237" s="1"/>
      <c r="E237" s="1"/>
      <c r="F237" s="1"/>
      <c r="G237" s="1"/>
    </row>
    <row r="238" spans="2:7" x14ac:dyDescent="0.25">
      <c r="B238" s="1"/>
      <c r="C238" s="1"/>
      <c r="D238" s="1"/>
      <c r="E238" s="1"/>
      <c r="F238" s="1"/>
      <c r="G238" s="1"/>
    </row>
    <row r="239" spans="2:7" x14ac:dyDescent="0.25">
      <c r="B239" s="1"/>
      <c r="C239" s="1"/>
      <c r="D239" s="1"/>
      <c r="E239" s="1"/>
      <c r="F239" s="1"/>
      <c r="G239" s="1"/>
    </row>
    <row r="240" spans="2:7" x14ac:dyDescent="0.25">
      <c r="B240" s="1"/>
      <c r="C240" s="1"/>
      <c r="D240" s="1"/>
      <c r="E240" s="1"/>
      <c r="F240" s="1"/>
      <c r="G240" s="1"/>
    </row>
    <row r="241" spans="2:7" x14ac:dyDescent="0.25">
      <c r="B241" s="1"/>
      <c r="C241" s="1"/>
      <c r="D241" s="1"/>
      <c r="E241" s="1"/>
      <c r="F241" s="1"/>
      <c r="G241" s="1"/>
    </row>
    <row r="242" spans="2:7" x14ac:dyDescent="0.25">
      <c r="B242" s="1"/>
      <c r="C242" s="1"/>
      <c r="D242" s="1"/>
      <c r="E242" s="1"/>
      <c r="F242" s="1"/>
      <c r="G242" s="1"/>
    </row>
    <row r="243" spans="2:7" x14ac:dyDescent="0.25">
      <c r="B243" s="1"/>
      <c r="C243" s="1"/>
      <c r="D243" s="1"/>
      <c r="E243" s="1"/>
      <c r="F243" s="1"/>
      <c r="G243" s="1"/>
    </row>
    <row r="244" spans="2:7" x14ac:dyDescent="0.25">
      <c r="B244" s="1"/>
      <c r="C244" s="1"/>
      <c r="D244" s="1"/>
      <c r="E244" s="1"/>
      <c r="F244" s="1"/>
      <c r="G244" s="1"/>
    </row>
    <row r="245" spans="2:7" x14ac:dyDescent="0.25">
      <c r="B245" s="1"/>
      <c r="C245" s="1"/>
      <c r="D245" s="1"/>
      <c r="E245" s="1"/>
      <c r="F245" s="1"/>
      <c r="G245" s="1"/>
    </row>
    <row r="246" spans="2:7" x14ac:dyDescent="0.25">
      <c r="B246" s="1"/>
      <c r="C246" s="1"/>
      <c r="D246" s="1"/>
      <c r="E246" s="1"/>
      <c r="F246" s="1"/>
      <c r="G246" s="1"/>
    </row>
    <row r="247" spans="2:7" x14ac:dyDescent="0.25">
      <c r="B247" s="1"/>
      <c r="C247" s="1"/>
      <c r="D247" s="1"/>
      <c r="E247" s="1"/>
      <c r="F247" s="1"/>
      <c r="G247" s="1"/>
    </row>
    <row r="248" spans="2:7" x14ac:dyDescent="0.25">
      <c r="B248" s="1"/>
      <c r="C248" s="1"/>
      <c r="D248" s="1"/>
      <c r="E248" s="1"/>
      <c r="F248" s="1"/>
      <c r="G248" s="1"/>
    </row>
    <row r="249" spans="2:7" x14ac:dyDescent="0.25">
      <c r="B249" s="1"/>
      <c r="C249" s="1"/>
      <c r="D249" s="1"/>
      <c r="E249" s="1"/>
      <c r="F249" s="1"/>
      <c r="G249" s="1"/>
    </row>
    <row r="250" spans="2:7" x14ac:dyDescent="0.25">
      <c r="B250" s="1"/>
      <c r="C250" s="1"/>
      <c r="D250" s="1"/>
      <c r="E250" s="1"/>
      <c r="F250" s="1"/>
      <c r="G250" s="1"/>
    </row>
    <row r="251" spans="2:7" x14ac:dyDescent="0.25">
      <c r="B251" s="1"/>
      <c r="C251" s="1"/>
      <c r="D251" s="1"/>
      <c r="E251" s="1"/>
      <c r="F251" s="1"/>
      <c r="G251" s="1"/>
    </row>
    <row r="252" spans="2:7" x14ac:dyDescent="0.25">
      <c r="B252" s="1"/>
      <c r="C252" s="1"/>
      <c r="D252" s="1"/>
      <c r="E252" s="1"/>
      <c r="F252" s="1"/>
      <c r="G252" s="1"/>
    </row>
    <row r="253" spans="2:7" x14ac:dyDescent="0.25">
      <c r="B253" s="1"/>
      <c r="C253" s="1"/>
      <c r="D253" s="1"/>
      <c r="E253" s="1"/>
      <c r="F253" s="1"/>
      <c r="G253" s="1"/>
    </row>
    <row r="254" spans="2:7" x14ac:dyDescent="0.25">
      <c r="B254" s="1"/>
      <c r="C254" s="1"/>
      <c r="D254" s="1"/>
      <c r="E254" s="1"/>
      <c r="F254" s="1"/>
      <c r="G254" s="1"/>
    </row>
    <row r="255" spans="2:7" x14ac:dyDescent="0.25">
      <c r="B255" s="1"/>
      <c r="C255" s="1"/>
      <c r="D255" s="1"/>
      <c r="E255" s="1"/>
      <c r="F255" s="1"/>
      <c r="G255" s="1"/>
    </row>
    <row r="256" spans="2:7" x14ac:dyDescent="0.25">
      <c r="B256" s="1"/>
      <c r="C256" s="1"/>
      <c r="D256" s="1"/>
      <c r="E256" s="1"/>
      <c r="F256" s="1"/>
      <c r="G256" s="1"/>
    </row>
    <row r="257" spans="2:7" x14ac:dyDescent="0.25">
      <c r="B257" s="1"/>
      <c r="C257" s="1"/>
      <c r="D257" s="1"/>
      <c r="E257" s="1"/>
      <c r="F257" s="1"/>
      <c r="G257" s="1"/>
    </row>
    <row r="258" spans="2:7" x14ac:dyDescent="0.25">
      <c r="B258" s="1"/>
      <c r="C258" s="1"/>
      <c r="D258" s="1"/>
      <c r="E258" s="1"/>
      <c r="F258" s="1"/>
      <c r="G258" s="1"/>
    </row>
    <row r="259" spans="2:7" x14ac:dyDescent="0.25">
      <c r="B259" s="1"/>
      <c r="C259" s="1"/>
      <c r="D259" s="1"/>
      <c r="E259" s="1"/>
      <c r="F259" s="1"/>
      <c r="G259" s="1"/>
    </row>
    <row r="260" spans="2:7" x14ac:dyDescent="0.25">
      <c r="B260" s="1"/>
      <c r="C260" s="1"/>
      <c r="D260" s="1"/>
      <c r="E260" s="1"/>
      <c r="F260" s="1"/>
      <c r="G260" s="1"/>
    </row>
    <row r="261" spans="2:7" x14ac:dyDescent="0.25">
      <c r="B261" s="1"/>
      <c r="C261" s="1"/>
      <c r="D261" s="1"/>
      <c r="E261" s="1"/>
      <c r="F261" s="1"/>
      <c r="G261" s="1"/>
    </row>
    <row r="262" spans="2:7" x14ac:dyDescent="0.25">
      <c r="B262" s="1"/>
      <c r="C262" s="1"/>
      <c r="D262" s="1"/>
      <c r="E262" s="1"/>
      <c r="F262" s="1"/>
      <c r="G262" s="1"/>
    </row>
    <row r="263" spans="2:7" x14ac:dyDescent="0.25">
      <c r="B263" s="1"/>
      <c r="C263" s="1"/>
      <c r="D263" s="1"/>
      <c r="E263" s="1"/>
      <c r="F263" s="1"/>
      <c r="G263" s="1"/>
    </row>
    <row r="264" spans="2:7" x14ac:dyDescent="0.25">
      <c r="B264" s="1"/>
      <c r="C264" s="1"/>
      <c r="D264" s="1"/>
      <c r="E264" s="1"/>
      <c r="F264" s="1"/>
      <c r="G264" s="1"/>
    </row>
    <row r="265" spans="2:7" x14ac:dyDescent="0.25">
      <c r="B265" s="1"/>
      <c r="C265" s="1"/>
      <c r="D265" s="1"/>
      <c r="E265" s="1"/>
      <c r="F265" s="1"/>
      <c r="G265" s="1"/>
    </row>
    <row r="266" spans="2:7" x14ac:dyDescent="0.25">
      <c r="B266" s="1"/>
      <c r="C266" s="1"/>
      <c r="D266" s="1"/>
      <c r="E266" s="1"/>
      <c r="F266" s="1"/>
      <c r="G266" s="1"/>
    </row>
    <row r="267" spans="2:7" x14ac:dyDescent="0.25">
      <c r="B267" s="1"/>
      <c r="C267" s="1"/>
      <c r="D267" s="1"/>
      <c r="E267" s="1"/>
      <c r="F267" s="1"/>
      <c r="G267" s="1"/>
    </row>
    <row r="268" spans="2:7" x14ac:dyDescent="0.25">
      <c r="B268" s="1"/>
      <c r="C268" s="1"/>
      <c r="D268" s="1"/>
      <c r="E268" s="1"/>
      <c r="F268" s="1"/>
      <c r="G268" s="1"/>
    </row>
    <row r="269" spans="2:7" x14ac:dyDescent="0.25">
      <c r="B269" s="1"/>
      <c r="C269" s="1"/>
      <c r="D269" s="1"/>
      <c r="E269" s="1"/>
      <c r="F269" s="1"/>
      <c r="G269" s="1"/>
    </row>
    <row r="270" spans="2:7" x14ac:dyDescent="0.25">
      <c r="B270" s="1"/>
      <c r="C270" s="1"/>
      <c r="D270" s="1"/>
      <c r="E270" s="1"/>
      <c r="F270" s="1"/>
      <c r="G270" s="1"/>
    </row>
    <row r="271" spans="2:7" x14ac:dyDescent="0.25">
      <c r="B271" s="1"/>
      <c r="C271" s="1"/>
      <c r="D271" s="1"/>
      <c r="E271" s="1"/>
      <c r="F271" s="1"/>
      <c r="G271" s="1"/>
    </row>
    <row r="272" spans="2:7" x14ac:dyDescent="0.25">
      <c r="B272" s="1"/>
      <c r="C272" s="1"/>
      <c r="D272" s="1"/>
      <c r="E272" s="1"/>
      <c r="F272" s="1"/>
      <c r="G272" s="1"/>
    </row>
    <row r="273" spans="2:7" x14ac:dyDescent="0.25">
      <c r="B273" s="1"/>
      <c r="C273" s="1"/>
      <c r="D273" s="1"/>
      <c r="E273" s="1"/>
      <c r="F273" s="1"/>
      <c r="G273" s="1"/>
    </row>
    <row r="274" spans="2:7" x14ac:dyDescent="0.25">
      <c r="B274" s="1"/>
      <c r="C274" s="1"/>
      <c r="D274" s="1"/>
      <c r="E274" s="1"/>
      <c r="F274" s="1"/>
      <c r="G274" s="1"/>
    </row>
    <row r="275" spans="2:7" x14ac:dyDescent="0.25">
      <c r="B275" s="1"/>
      <c r="C275" s="1"/>
      <c r="D275" s="1"/>
      <c r="E275" s="1"/>
      <c r="F275" s="1"/>
      <c r="G275" s="1"/>
    </row>
    <row r="276" spans="2:7" x14ac:dyDescent="0.25">
      <c r="B276" s="1"/>
      <c r="C276" s="1"/>
      <c r="D276" s="1"/>
      <c r="E276" s="1"/>
      <c r="F276" s="1"/>
      <c r="G276" s="1"/>
    </row>
    <row r="277" spans="2:7" x14ac:dyDescent="0.25">
      <c r="B277" s="1"/>
      <c r="C277" s="1"/>
      <c r="D277" s="1"/>
      <c r="E277" s="1"/>
      <c r="F277" s="1"/>
      <c r="G277" s="1"/>
    </row>
    <row r="278" spans="2:7" x14ac:dyDescent="0.25">
      <c r="B278" s="1"/>
      <c r="C278" s="1"/>
      <c r="D278" s="1"/>
      <c r="E278" s="1"/>
      <c r="F278" s="1"/>
      <c r="G278" s="1"/>
    </row>
    <row r="279" spans="2:7" x14ac:dyDescent="0.25">
      <c r="B279" s="1"/>
      <c r="C279" s="1"/>
      <c r="D279" s="1"/>
      <c r="E279" s="1"/>
      <c r="F279" s="1"/>
      <c r="G279" s="1"/>
    </row>
    <row r="280" spans="2:7" x14ac:dyDescent="0.25">
      <c r="B280" s="1"/>
      <c r="C280" s="1"/>
      <c r="D280" s="1"/>
      <c r="E280" s="1"/>
      <c r="F280" s="1"/>
      <c r="G280" s="1"/>
    </row>
    <row r="281" spans="2:7" x14ac:dyDescent="0.25">
      <c r="B281" s="1"/>
      <c r="C281" s="1"/>
      <c r="D281" s="1"/>
      <c r="E281" s="1"/>
      <c r="F281" s="1"/>
      <c r="G281" s="1"/>
    </row>
    <row r="282" spans="2:7" x14ac:dyDescent="0.25">
      <c r="B282" s="1"/>
      <c r="C282" s="1"/>
      <c r="D282" s="1"/>
      <c r="E282" s="1"/>
      <c r="F282" s="1"/>
      <c r="G282" s="1"/>
    </row>
    <row r="283" spans="2:7" x14ac:dyDescent="0.25">
      <c r="B283" s="1"/>
      <c r="C283" s="1"/>
      <c r="D283" s="1"/>
      <c r="E283" s="1"/>
      <c r="F283" s="1"/>
      <c r="G283" s="1"/>
    </row>
    <row r="284" spans="2:7" x14ac:dyDescent="0.25">
      <c r="B284" s="1"/>
      <c r="C284" s="1"/>
      <c r="D284" s="1"/>
      <c r="E284" s="1"/>
      <c r="F284" s="1"/>
      <c r="G284" s="1"/>
    </row>
    <row r="285" spans="2:7" x14ac:dyDescent="0.25">
      <c r="B285" s="1"/>
      <c r="C285" s="1"/>
      <c r="D285" s="1"/>
      <c r="E285" s="1"/>
      <c r="F285" s="1"/>
      <c r="G285" s="1"/>
    </row>
    <row r="286" spans="2:7" x14ac:dyDescent="0.25">
      <c r="B286" s="1"/>
      <c r="C286" s="1"/>
      <c r="D286" s="1"/>
      <c r="E286" s="1"/>
      <c r="F286" s="1"/>
      <c r="G286" s="1"/>
    </row>
    <row r="287" spans="2:7" x14ac:dyDescent="0.25">
      <c r="B287" s="1"/>
      <c r="C287" s="1"/>
      <c r="D287" s="1"/>
      <c r="E287" s="1"/>
      <c r="F287" s="1"/>
      <c r="G287" s="1"/>
    </row>
    <row r="288" spans="2:7" x14ac:dyDescent="0.25">
      <c r="B288" s="1"/>
      <c r="C288" s="1"/>
      <c r="D288" s="1"/>
      <c r="E288" s="1"/>
      <c r="F288" s="1"/>
      <c r="G288" s="1"/>
    </row>
    <row r="289" spans="2:7" x14ac:dyDescent="0.25">
      <c r="B289" s="1"/>
      <c r="C289" s="1"/>
      <c r="D289" s="1"/>
      <c r="E289" s="1"/>
      <c r="F289" s="1"/>
      <c r="G289" s="1"/>
    </row>
    <row r="290" spans="2:7" x14ac:dyDescent="0.25">
      <c r="B290" s="1"/>
      <c r="C290" s="1"/>
      <c r="D290" s="1"/>
      <c r="E290" s="1"/>
      <c r="F290" s="1"/>
      <c r="G290" s="1"/>
    </row>
    <row r="291" spans="2:7" x14ac:dyDescent="0.25">
      <c r="B291" s="1"/>
      <c r="C291" s="1"/>
      <c r="D291" s="1"/>
      <c r="E291" s="1"/>
      <c r="F291" s="1"/>
      <c r="G291" s="1"/>
    </row>
    <row r="292" spans="2:7" x14ac:dyDescent="0.25">
      <c r="B292" s="1"/>
      <c r="C292" s="1"/>
      <c r="D292" s="1"/>
      <c r="E292" s="1"/>
      <c r="F292" s="1"/>
      <c r="G292" s="1"/>
    </row>
    <row r="293" spans="2:7" x14ac:dyDescent="0.25">
      <c r="B293" s="1"/>
      <c r="C293" s="1"/>
      <c r="D293" s="1"/>
      <c r="E293" s="1"/>
      <c r="F293" s="1"/>
      <c r="G293" s="1"/>
    </row>
    <row r="294" spans="2:7" x14ac:dyDescent="0.25">
      <c r="B294" s="1"/>
      <c r="C294" s="1"/>
      <c r="D294" s="1"/>
      <c r="E294" s="1"/>
      <c r="F294" s="1"/>
      <c r="G294" s="1"/>
    </row>
    <row r="295" spans="2:7" x14ac:dyDescent="0.25">
      <c r="B295" s="1"/>
      <c r="C295" s="1"/>
      <c r="D295" s="1"/>
      <c r="E295" s="1"/>
      <c r="F295" s="1"/>
      <c r="G295" s="1"/>
    </row>
    <row r="296" spans="2:7" x14ac:dyDescent="0.25">
      <c r="B296" s="1"/>
      <c r="C296" s="1"/>
      <c r="D296" s="1"/>
      <c r="E296" s="1"/>
      <c r="F296" s="1"/>
      <c r="G296" s="1"/>
    </row>
    <row r="297" spans="2:7" x14ac:dyDescent="0.25">
      <c r="B297" s="1"/>
      <c r="C297" s="1"/>
      <c r="D297" s="1"/>
      <c r="E297" s="1"/>
      <c r="F297" s="1"/>
      <c r="G297" s="1"/>
    </row>
    <row r="298" spans="2:7" x14ac:dyDescent="0.25">
      <c r="B298" s="1"/>
      <c r="C298" s="1"/>
      <c r="D298" s="1"/>
      <c r="E298" s="1"/>
      <c r="F298" s="1"/>
      <c r="G298" s="1"/>
    </row>
    <row r="299" spans="2:7" x14ac:dyDescent="0.25">
      <c r="B299" s="1"/>
      <c r="C299" s="1"/>
      <c r="D299" s="1"/>
      <c r="E299" s="1"/>
      <c r="F299" s="1"/>
      <c r="G299" s="1"/>
    </row>
    <row r="300" spans="2:7" x14ac:dyDescent="0.25">
      <c r="B300" s="1"/>
      <c r="C300" s="1"/>
      <c r="D300" s="1"/>
      <c r="E300" s="1"/>
      <c r="F300" s="1"/>
      <c r="G300" s="1"/>
    </row>
    <row r="301" spans="2:7" x14ac:dyDescent="0.25">
      <c r="B301" s="1"/>
      <c r="C301" s="1"/>
      <c r="D301" s="1"/>
      <c r="E301" s="1"/>
      <c r="F301" s="1"/>
      <c r="G301" s="1"/>
    </row>
    <row r="302" spans="2:7" x14ac:dyDescent="0.25">
      <c r="B302" s="1"/>
      <c r="C302" s="1"/>
      <c r="D302" s="1"/>
      <c r="E302" s="1"/>
      <c r="F302" s="1"/>
      <c r="G302" s="1"/>
    </row>
    <row r="303" spans="2:7" x14ac:dyDescent="0.25">
      <c r="B303" s="1"/>
      <c r="C303" s="1"/>
      <c r="D303" s="1"/>
      <c r="E303" s="1"/>
      <c r="F303" s="1"/>
      <c r="G303" s="1"/>
    </row>
    <row r="304" spans="2:7" x14ac:dyDescent="0.25">
      <c r="B304" s="1"/>
      <c r="C304" s="1"/>
      <c r="D304" s="1"/>
      <c r="E304" s="1"/>
      <c r="F304" s="1"/>
      <c r="G304" s="1"/>
    </row>
    <row r="305" spans="2:7" x14ac:dyDescent="0.25">
      <c r="B305" s="1"/>
      <c r="C305" s="1"/>
      <c r="D305" s="1"/>
      <c r="E305" s="1"/>
      <c r="F305" s="1"/>
      <c r="G305" s="1"/>
    </row>
    <row r="306" spans="2:7" x14ac:dyDescent="0.25">
      <c r="B306" s="1"/>
      <c r="C306" s="1"/>
      <c r="D306" s="1"/>
      <c r="E306" s="1"/>
      <c r="F306" s="1"/>
      <c r="G306" s="1"/>
    </row>
    <row r="307" spans="2:7" x14ac:dyDescent="0.25">
      <c r="B307" s="1"/>
      <c r="C307" s="1"/>
      <c r="D307" s="1"/>
      <c r="E307" s="1"/>
      <c r="F307" s="1"/>
      <c r="G307" s="1"/>
    </row>
    <row r="308" spans="2:7" x14ac:dyDescent="0.25">
      <c r="B308" s="1"/>
      <c r="C308" s="1"/>
      <c r="D308" s="1"/>
      <c r="E308" s="1"/>
      <c r="F308" s="1"/>
      <c r="G308" s="1"/>
    </row>
    <row r="309" spans="2:7" x14ac:dyDescent="0.25">
      <c r="B309" s="1"/>
      <c r="C309" s="1"/>
      <c r="D309" s="1"/>
      <c r="E309" s="1"/>
      <c r="F309" s="1"/>
      <c r="G309" s="1"/>
    </row>
    <row r="310" spans="2:7" x14ac:dyDescent="0.25">
      <c r="B310" s="1"/>
      <c r="C310" s="1"/>
      <c r="D310" s="1"/>
      <c r="E310" s="1"/>
      <c r="F310" s="1"/>
      <c r="G310" s="1"/>
    </row>
    <row r="311" spans="2:7" x14ac:dyDescent="0.25">
      <c r="B311" s="1"/>
      <c r="C311" s="1"/>
      <c r="D311" s="1"/>
      <c r="E311" s="1"/>
      <c r="F311" s="1"/>
      <c r="G311" s="1"/>
    </row>
    <row r="312" spans="2:7" x14ac:dyDescent="0.25">
      <c r="B312" s="1"/>
      <c r="C312" s="1"/>
      <c r="D312" s="1"/>
      <c r="E312" s="1"/>
      <c r="F312" s="1"/>
      <c r="G312" s="1"/>
    </row>
    <row r="313" spans="2:7" x14ac:dyDescent="0.25">
      <c r="B313" s="1"/>
      <c r="C313" s="1"/>
      <c r="D313" s="1"/>
      <c r="E313" s="1"/>
      <c r="F313" s="1"/>
      <c r="G313" s="1"/>
    </row>
    <row r="314" spans="2:7" x14ac:dyDescent="0.25">
      <c r="B314" s="1"/>
      <c r="C314" s="1"/>
      <c r="D314" s="1"/>
      <c r="E314" s="1"/>
      <c r="F314" s="1"/>
      <c r="G314" s="1"/>
    </row>
    <row r="315" spans="2:7" x14ac:dyDescent="0.25">
      <c r="B315" s="1"/>
      <c r="C315" s="1"/>
      <c r="D315" s="1"/>
      <c r="E315" s="1"/>
      <c r="F315" s="1"/>
      <c r="G315" s="1"/>
    </row>
    <row r="316" spans="2:7" x14ac:dyDescent="0.25">
      <c r="B316" s="1"/>
      <c r="C316" s="1"/>
      <c r="D316" s="1"/>
      <c r="E316" s="1"/>
      <c r="F316" s="1"/>
      <c r="G316" s="1"/>
    </row>
    <row r="317" spans="2:7" x14ac:dyDescent="0.25">
      <c r="B317" s="1"/>
      <c r="C317" s="1"/>
      <c r="D317" s="1"/>
      <c r="E317" s="1"/>
      <c r="F317" s="1"/>
      <c r="G317" s="1"/>
    </row>
    <row r="318" spans="2:7" x14ac:dyDescent="0.25">
      <c r="B318" s="1"/>
      <c r="C318" s="1"/>
      <c r="D318" s="1"/>
      <c r="E318" s="1"/>
      <c r="F318" s="1"/>
      <c r="G318" s="1"/>
    </row>
    <row r="319" spans="2:7" x14ac:dyDescent="0.25">
      <c r="B319" s="1"/>
      <c r="C319" s="1"/>
      <c r="D319" s="1"/>
      <c r="E319" s="1"/>
      <c r="F319" s="1"/>
      <c r="G319" s="1"/>
    </row>
    <row r="320" spans="2:7" x14ac:dyDescent="0.25">
      <c r="B320" s="1"/>
      <c r="C320" s="1"/>
      <c r="D320" s="1"/>
      <c r="E320" s="1"/>
      <c r="F320" s="1"/>
      <c r="G320" s="1"/>
    </row>
    <row r="321" spans="2:7" x14ac:dyDescent="0.25">
      <c r="B321" s="1"/>
      <c r="C321" s="1"/>
      <c r="D321" s="1"/>
      <c r="E321" s="1"/>
      <c r="F321" s="1"/>
      <c r="G321" s="1"/>
    </row>
    <row r="322" spans="2:7" x14ac:dyDescent="0.25">
      <c r="B322" s="1"/>
      <c r="C322" s="1"/>
      <c r="D322" s="1"/>
      <c r="E322" s="1"/>
      <c r="F322" s="1"/>
      <c r="G322" s="1"/>
    </row>
    <row r="323" spans="2:7" x14ac:dyDescent="0.25">
      <c r="B323" s="1"/>
      <c r="C323" s="1"/>
      <c r="D323" s="1"/>
      <c r="E323" s="1"/>
      <c r="F323" s="1"/>
      <c r="G323" s="1"/>
    </row>
    <row r="324" spans="2:7" x14ac:dyDescent="0.25">
      <c r="B324" s="1"/>
      <c r="C324" s="1"/>
      <c r="D324" s="1"/>
      <c r="E324" s="1"/>
      <c r="F324" s="1"/>
      <c r="G324" s="1"/>
    </row>
    <row r="325" spans="2:7" x14ac:dyDescent="0.25">
      <c r="B325" s="1"/>
      <c r="C325" s="1"/>
      <c r="D325" s="1"/>
      <c r="E325" s="1"/>
      <c r="F325" s="1"/>
      <c r="G325" s="1"/>
    </row>
    <row r="326" spans="2:7" x14ac:dyDescent="0.25">
      <c r="B326" s="1"/>
      <c r="C326" s="1"/>
      <c r="D326" s="1"/>
      <c r="E326" s="1"/>
      <c r="F326" s="1"/>
      <c r="G326" s="1"/>
    </row>
    <row r="327" spans="2:7" x14ac:dyDescent="0.25">
      <c r="B327" s="1"/>
      <c r="C327" s="1"/>
      <c r="D327" s="1"/>
      <c r="E327" s="1"/>
      <c r="F327" s="1"/>
      <c r="G327" s="1"/>
    </row>
    <row r="328" spans="2:7" x14ac:dyDescent="0.25">
      <c r="B328" s="1"/>
      <c r="C328" s="1"/>
      <c r="D328" s="1"/>
      <c r="E328" s="1"/>
      <c r="F328" s="1"/>
      <c r="G328" s="1"/>
    </row>
    <row r="329" spans="2:7" x14ac:dyDescent="0.25">
      <c r="B329" s="1"/>
      <c r="C329" s="1"/>
      <c r="D329" s="1"/>
      <c r="E329" s="1"/>
      <c r="F329" s="1"/>
      <c r="G329" s="1"/>
    </row>
    <row r="330" spans="2:7" x14ac:dyDescent="0.25">
      <c r="B330" s="1"/>
      <c r="C330" s="1"/>
      <c r="D330" s="1"/>
      <c r="E330" s="1"/>
      <c r="F330" s="1"/>
      <c r="G330" s="1"/>
    </row>
    <row r="331" spans="2:7" x14ac:dyDescent="0.25">
      <c r="B331" s="1"/>
      <c r="C331" s="1"/>
      <c r="D331" s="1"/>
      <c r="E331" s="1"/>
      <c r="F331" s="1"/>
      <c r="G331" s="1"/>
    </row>
    <row r="332" spans="2:7" x14ac:dyDescent="0.25">
      <c r="B332" s="1"/>
      <c r="C332" s="1"/>
      <c r="D332" s="1"/>
      <c r="E332" s="1"/>
      <c r="F332" s="1"/>
      <c r="G332" s="1"/>
    </row>
    <row r="333" spans="2:7" x14ac:dyDescent="0.25">
      <c r="B333" s="1"/>
      <c r="C333" s="1"/>
      <c r="D333" s="1"/>
      <c r="E333" s="1"/>
      <c r="F333" s="1"/>
      <c r="G333" s="1"/>
    </row>
    <row r="334" spans="2:7" x14ac:dyDescent="0.25">
      <c r="B334" s="1"/>
      <c r="C334" s="1"/>
      <c r="D334" s="1"/>
      <c r="E334" s="1"/>
      <c r="F334" s="1"/>
      <c r="G334" s="1"/>
    </row>
    <row r="335" spans="2:7" x14ac:dyDescent="0.25">
      <c r="B335" s="1"/>
      <c r="C335" s="1"/>
      <c r="D335" s="1"/>
      <c r="E335" s="1"/>
      <c r="F335" s="1"/>
      <c r="G335" s="1"/>
    </row>
    <row r="336" spans="2:7" x14ac:dyDescent="0.25">
      <c r="B336" s="1"/>
      <c r="C336" s="1"/>
      <c r="D336" s="1"/>
      <c r="E336" s="1"/>
      <c r="F336" s="1"/>
      <c r="G336" s="1"/>
    </row>
    <row r="337" spans="2:7" x14ac:dyDescent="0.25">
      <c r="B337" s="1"/>
      <c r="C337" s="1"/>
      <c r="D337" s="1"/>
      <c r="E337" s="1"/>
      <c r="F337" s="1"/>
      <c r="G337" s="1"/>
    </row>
    <row r="338" spans="2:7" x14ac:dyDescent="0.25">
      <c r="B338" s="1"/>
      <c r="C338" s="1"/>
      <c r="D338" s="1"/>
      <c r="E338" s="1"/>
      <c r="F338" s="1"/>
      <c r="G338" s="1"/>
    </row>
    <row r="339" spans="2:7" x14ac:dyDescent="0.25">
      <c r="B339" s="1"/>
      <c r="C339" s="1"/>
      <c r="D339" s="1"/>
      <c r="E339" s="1"/>
      <c r="F339" s="1"/>
      <c r="G339" s="1"/>
    </row>
    <row r="340" spans="2:7" x14ac:dyDescent="0.25">
      <c r="B340" s="1"/>
      <c r="C340" s="1"/>
      <c r="D340" s="1"/>
      <c r="E340" s="1"/>
      <c r="F340" s="1"/>
      <c r="G340" s="1"/>
    </row>
    <row r="341" spans="2:7" x14ac:dyDescent="0.25">
      <c r="B341" s="1"/>
      <c r="C341" s="1"/>
      <c r="D341" s="1"/>
      <c r="E341" s="1"/>
      <c r="F341" s="1"/>
      <c r="G341" s="1"/>
    </row>
    <row r="342" spans="2:7" x14ac:dyDescent="0.25">
      <c r="B342" s="1"/>
      <c r="C342" s="1"/>
      <c r="D342" s="1"/>
      <c r="E342" s="1"/>
      <c r="F342" s="1"/>
      <c r="G342" s="1"/>
    </row>
    <row r="343" spans="2:7" x14ac:dyDescent="0.25">
      <c r="B343" s="1"/>
      <c r="C343" s="1"/>
      <c r="D343" s="1"/>
      <c r="E343" s="1"/>
      <c r="F343" s="1"/>
      <c r="G343" s="1"/>
    </row>
    <row r="344" spans="2:7" x14ac:dyDescent="0.25">
      <c r="B344" s="1"/>
      <c r="C344" s="1"/>
      <c r="D344" s="1"/>
      <c r="E344" s="1"/>
      <c r="F344" s="1"/>
      <c r="G344" s="1"/>
    </row>
    <row r="345" spans="2:7" x14ac:dyDescent="0.25">
      <c r="B345" s="1"/>
      <c r="C345" s="1"/>
      <c r="D345" s="1"/>
      <c r="E345" s="1"/>
      <c r="F345" s="1"/>
      <c r="G345" s="1"/>
    </row>
    <row r="346" spans="2:7" x14ac:dyDescent="0.25">
      <c r="B346" s="1"/>
      <c r="C346" s="1"/>
      <c r="D346" s="1"/>
      <c r="E346" s="1"/>
      <c r="F346" s="1"/>
      <c r="G346" s="1"/>
    </row>
    <row r="347" spans="2:7" x14ac:dyDescent="0.25">
      <c r="B347" s="1"/>
      <c r="C347" s="1"/>
      <c r="D347" s="1"/>
      <c r="E347" s="1"/>
      <c r="F347" s="1"/>
      <c r="G347" s="1"/>
    </row>
    <row r="348" spans="2:7" x14ac:dyDescent="0.25">
      <c r="B348" s="1"/>
      <c r="C348" s="1"/>
      <c r="D348" s="1"/>
      <c r="E348" s="1"/>
      <c r="F348" s="1"/>
      <c r="G348" s="1"/>
    </row>
    <row r="349" spans="2:7" x14ac:dyDescent="0.25">
      <c r="B349" s="1"/>
      <c r="C349" s="1"/>
      <c r="D349" s="1"/>
      <c r="E349" s="1"/>
      <c r="F349" s="1"/>
      <c r="G349" s="1"/>
    </row>
    <row r="350" spans="2:7" x14ac:dyDescent="0.25">
      <c r="B350" s="1"/>
      <c r="C350" s="1"/>
      <c r="D350" s="1"/>
      <c r="E350" s="1"/>
      <c r="F350" s="1"/>
      <c r="G350" s="1"/>
    </row>
    <row r="351" spans="2:7" x14ac:dyDescent="0.25">
      <c r="B351" s="1"/>
      <c r="C351" s="1"/>
      <c r="D351" s="1"/>
      <c r="E351" s="1"/>
      <c r="F351" s="1"/>
      <c r="G351" s="1"/>
    </row>
    <row r="352" spans="2:7" x14ac:dyDescent="0.25">
      <c r="B352" s="1"/>
      <c r="C352" s="1"/>
      <c r="D352" s="1"/>
      <c r="E352" s="1"/>
      <c r="F352" s="1"/>
      <c r="G352" s="1"/>
    </row>
    <row r="353" spans="2:7" x14ac:dyDescent="0.25">
      <c r="B353" s="1"/>
      <c r="C353" s="1"/>
      <c r="D353" s="1"/>
      <c r="E353" s="1"/>
      <c r="F353" s="1"/>
      <c r="G353" s="1"/>
    </row>
    <row r="354" spans="2:7" x14ac:dyDescent="0.25">
      <c r="B354" s="1"/>
      <c r="C354" s="1"/>
      <c r="D354" s="1"/>
      <c r="E354" s="1"/>
      <c r="F354" s="1"/>
      <c r="G354" s="1"/>
    </row>
    <row r="355" spans="2:7" x14ac:dyDescent="0.25">
      <c r="B355" s="1"/>
      <c r="C355" s="1"/>
      <c r="D355" s="1"/>
      <c r="E355" s="1"/>
      <c r="F355" s="1"/>
      <c r="G355" s="1"/>
    </row>
    <row r="356" spans="2:7" x14ac:dyDescent="0.25">
      <c r="B356" s="1"/>
      <c r="C356" s="1"/>
      <c r="D356" s="1"/>
      <c r="E356" s="1"/>
      <c r="F356" s="1"/>
      <c r="G356" s="1"/>
    </row>
    <row r="357" spans="2:7" x14ac:dyDescent="0.25">
      <c r="B357" s="1"/>
      <c r="C357" s="1"/>
      <c r="D357" s="1"/>
      <c r="E357" s="1"/>
      <c r="F357" s="1"/>
      <c r="G357" s="1"/>
    </row>
    <row r="358" spans="2:7" x14ac:dyDescent="0.25">
      <c r="B358" s="1"/>
      <c r="C358" s="1"/>
      <c r="D358" s="1"/>
      <c r="E358" s="1"/>
      <c r="F358" s="1"/>
      <c r="G358" s="1"/>
    </row>
    <row r="359" spans="2:7" x14ac:dyDescent="0.25">
      <c r="B359" s="1"/>
      <c r="C359" s="1"/>
      <c r="D359" s="1"/>
      <c r="E359" s="1"/>
      <c r="F359" s="1"/>
      <c r="G359" s="1"/>
    </row>
    <row r="360" spans="2:7" x14ac:dyDescent="0.25">
      <c r="B360" s="1"/>
      <c r="C360" s="1"/>
      <c r="D360" s="1"/>
      <c r="E360" s="1"/>
      <c r="F360" s="1"/>
      <c r="G360" s="1"/>
    </row>
    <row r="361" spans="2:7" x14ac:dyDescent="0.25">
      <c r="B361" s="1"/>
      <c r="C361" s="1"/>
      <c r="D361" s="1"/>
      <c r="E361" s="1"/>
      <c r="F361" s="1"/>
      <c r="G361" s="1"/>
    </row>
    <row r="362" spans="2:7" x14ac:dyDescent="0.25">
      <c r="B362" s="1"/>
      <c r="C362" s="1"/>
      <c r="D362" s="1"/>
      <c r="E362" s="1"/>
      <c r="F362" s="1"/>
      <c r="G362" s="1"/>
    </row>
    <row r="363" spans="2:7" x14ac:dyDescent="0.25">
      <c r="B363" s="1"/>
      <c r="C363" s="1"/>
      <c r="D363" s="1"/>
      <c r="E363" s="1"/>
      <c r="F363" s="1"/>
      <c r="G363" s="1"/>
    </row>
    <row r="364" spans="2:7" x14ac:dyDescent="0.25">
      <c r="B364" s="1"/>
      <c r="C364" s="1"/>
      <c r="D364" s="1"/>
      <c r="E364" s="1"/>
      <c r="F364" s="1"/>
      <c r="G364" s="1"/>
    </row>
    <row r="365" spans="2:7" x14ac:dyDescent="0.25">
      <c r="B365" s="1"/>
      <c r="C365" s="1"/>
      <c r="D365" s="1"/>
      <c r="E365" s="1"/>
      <c r="F365" s="1"/>
      <c r="G365" s="1"/>
    </row>
    <row r="366" spans="2:7" x14ac:dyDescent="0.25">
      <c r="B366" s="1"/>
      <c r="C366" s="1"/>
      <c r="D366" s="1"/>
      <c r="E366" s="1"/>
      <c r="F366" s="1"/>
      <c r="G366" s="1"/>
    </row>
    <row r="367" spans="2:7" x14ac:dyDescent="0.25">
      <c r="B367" s="1"/>
      <c r="C367" s="1"/>
      <c r="D367" s="1"/>
      <c r="E367" s="1"/>
      <c r="F367" s="1"/>
      <c r="G367" s="1"/>
    </row>
    <row r="368" spans="2:7" x14ac:dyDescent="0.25">
      <c r="B368" s="1"/>
      <c r="C368" s="1"/>
      <c r="D368" s="1"/>
      <c r="E368" s="1"/>
      <c r="F368" s="1"/>
      <c r="G368" s="1"/>
    </row>
    <row r="369" spans="2:7" x14ac:dyDescent="0.25">
      <c r="B369" s="1"/>
      <c r="C369" s="1"/>
      <c r="D369" s="1"/>
      <c r="E369" s="1"/>
      <c r="F369" s="1"/>
      <c r="G369" s="1"/>
    </row>
    <row r="370" spans="2:7" x14ac:dyDescent="0.25">
      <c r="B370" s="1"/>
      <c r="C370" s="1"/>
      <c r="D370" s="1"/>
      <c r="E370" s="1"/>
      <c r="F370" s="1"/>
      <c r="G370" s="1"/>
    </row>
    <row r="371" spans="2:7" x14ac:dyDescent="0.25">
      <c r="B371" s="1"/>
      <c r="C371" s="1"/>
      <c r="D371" s="1"/>
      <c r="E371" s="1"/>
      <c r="F371" s="1"/>
      <c r="G371" s="1"/>
    </row>
    <row r="372" spans="2:7" x14ac:dyDescent="0.25">
      <c r="B372" s="1"/>
      <c r="C372" s="1"/>
      <c r="D372" s="1"/>
      <c r="E372" s="1"/>
      <c r="F372" s="1"/>
      <c r="G372" s="1"/>
    </row>
    <row r="373" spans="2:7" x14ac:dyDescent="0.25">
      <c r="B373" s="1"/>
      <c r="C373" s="1"/>
      <c r="D373" s="1"/>
      <c r="E373" s="1"/>
      <c r="F373" s="1"/>
      <c r="G373" s="1"/>
    </row>
    <row r="374" spans="2:7" x14ac:dyDescent="0.25">
      <c r="B374" s="1"/>
      <c r="C374" s="1"/>
      <c r="D374" s="1"/>
      <c r="E374" s="1"/>
      <c r="F374" s="1"/>
      <c r="G374" s="1"/>
    </row>
    <row r="375" spans="2:7" x14ac:dyDescent="0.25">
      <c r="B375" s="1"/>
      <c r="C375" s="1"/>
      <c r="D375" s="1"/>
      <c r="E375" s="1"/>
      <c r="F375" s="1"/>
      <c r="G375" s="1"/>
    </row>
    <row r="376" spans="2:7" x14ac:dyDescent="0.25">
      <c r="B376" s="1"/>
      <c r="C376" s="1"/>
      <c r="D376" s="1"/>
      <c r="E376" s="1"/>
      <c r="F376" s="1"/>
      <c r="G376" s="1"/>
    </row>
    <row r="377" spans="2:7" x14ac:dyDescent="0.25">
      <c r="B377" s="1"/>
      <c r="C377" s="1"/>
      <c r="D377" s="1"/>
      <c r="E377" s="1"/>
      <c r="F377" s="1"/>
      <c r="G377" s="1"/>
    </row>
    <row r="378" spans="2:7" x14ac:dyDescent="0.25">
      <c r="B378" s="1"/>
      <c r="C378" s="1"/>
      <c r="D378" s="1"/>
      <c r="E378" s="1"/>
      <c r="F378" s="1"/>
      <c r="G378" s="1"/>
    </row>
    <row r="379" spans="2:7" x14ac:dyDescent="0.25">
      <c r="B379" s="1"/>
      <c r="C379" s="1"/>
      <c r="D379" s="1"/>
      <c r="E379" s="1"/>
      <c r="F379" s="1"/>
      <c r="G379" s="1"/>
    </row>
    <row r="380" spans="2:7" x14ac:dyDescent="0.25">
      <c r="B380" s="1"/>
      <c r="C380" s="1"/>
      <c r="D380" s="1"/>
      <c r="E380" s="1"/>
      <c r="F380" s="1"/>
      <c r="G380" s="1"/>
    </row>
    <row r="381" spans="2:7" x14ac:dyDescent="0.25">
      <c r="B381" s="1"/>
      <c r="C381" s="1"/>
      <c r="D381" s="1"/>
      <c r="E381" s="1"/>
      <c r="F381" s="1"/>
      <c r="G381" s="1"/>
    </row>
    <row r="382" spans="2:7" x14ac:dyDescent="0.25">
      <c r="B382" s="1"/>
      <c r="C382" s="1"/>
      <c r="D382" s="1"/>
      <c r="E382" s="1"/>
      <c r="F382" s="1"/>
      <c r="G382" s="1"/>
    </row>
    <row r="383" spans="2:7" x14ac:dyDescent="0.25">
      <c r="B383" s="1"/>
      <c r="C383" s="1"/>
      <c r="D383" s="1"/>
      <c r="E383" s="1"/>
      <c r="F383" s="1"/>
      <c r="G383" s="1"/>
    </row>
    <row r="384" spans="2:7" x14ac:dyDescent="0.25">
      <c r="B384" s="1"/>
      <c r="C384" s="1"/>
      <c r="D384" s="1"/>
      <c r="E384" s="1"/>
      <c r="F384" s="1"/>
      <c r="G384" s="1"/>
    </row>
    <row r="385" spans="2:7" x14ac:dyDescent="0.25">
      <c r="B385" s="1"/>
      <c r="C385" s="1"/>
      <c r="D385" s="1"/>
      <c r="E385" s="1"/>
      <c r="F385" s="1"/>
      <c r="G385" s="1"/>
    </row>
    <row r="386" spans="2:7" x14ac:dyDescent="0.25">
      <c r="B386" s="1"/>
      <c r="C386" s="1"/>
      <c r="D386" s="1"/>
      <c r="E386" s="1"/>
      <c r="F386" s="1"/>
      <c r="G386" s="1"/>
    </row>
    <row r="387" spans="2:7" x14ac:dyDescent="0.25">
      <c r="B387" s="1"/>
      <c r="C387" s="1"/>
      <c r="D387" s="1"/>
      <c r="E387" s="1"/>
      <c r="F387" s="1"/>
      <c r="G387" s="1"/>
    </row>
    <row r="388" spans="2:7" x14ac:dyDescent="0.25">
      <c r="B388" s="1"/>
      <c r="C388" s="1"/>
      <c r="D388" s="1"/>
      <c r="E388" s="1"/>
      <c r="F388" s="1"/>
      <c r="G388" s="1"/>
    </row>
    <row r="389" spans="2:7" x14ac:dyDescent="0.25">
      <c r="B389" s="1"/>
      <c r="C389" s="1"/>
      <c r="D389" s="1"/>
      <c r="E389" s="1"/>
      <c r="F389" s="1"/>
      <c r="G389" s="1"/>
    </row>
    <row r="390" spans="2:7" x14ac:dyDescent="0.25">
      <c r="B390" s="1"/>
      <c r="C390" s="1"/>
      <c r="D390" s="1"/>
      <c r="E390" s="1"/>
      <c r="F390" s="1"/>
      <c r="G390" s="1"/>
    </row>
    <row r="391" spans="2:7" x14ac:dyDescent="0.25">
      <c r="B391" s="1"/>
      <c r="C391" s="1"/>
      <c r="D391" s="1"/>
      <c r="E391" s="1"/>
      <c r="F391" s="1"/>
      <c r="G391" s="1"/>
    </row>
    <row r="392" spans="2:7" x14ac:dyDescent="0.25">
      <c r="B392" s="1"/>
      <c r="C392" s="1"/>
      <c r="D392" s="1"/>
      <c r="E392" s="1"/>
      <c r="F392" s="1"/>
      <c r="G392" s="1"/>
    </row>
    <row r="393" spans="2:7" x14ac:dyDescent="0.25">
      <c r="B393" s="1"/>
      <c r="C393" s="1"/>
      <c r="D393" s="1"/>
      <c r="E393" s="1"/>
      <c r="F393" s="1"/>
      <c r="G393" s="1"/>
    </row>
    <row r="394" spans="2:7" x14ac:dyDescent="0.25">
      <c r="B394" s="1"/>
      <c r="C394" s="1"/>
      <c r="D394" s="1"/>
      <c r="E394" s="1"/>
      <c r="F394" s="1"/>
      <c r="G394" s="1"/>
    </row>
    <row r="395" spans="2:7" x14ac:dyDescent="0.25">
      <c r="B395" s="1"/>
      <c r="C395" s="1"/>
      <c r="D395" s="1"/>
      <c r="E395" s="1"/>
      <c r="F395" s="1"/>
      <c r="G395" s="1"/>
    </row>
    <row r="396" spans="2:7" x14ac:dyDescent="0.25">
      <c r="B396" s="1"/>
      <c r="C396" s="1"/>
      <c r="D396" s="1"/>
      <c r="E396" s="1"/>
      <c r="F396" s="1"/>
      <c r="G396" s="1"/>
    </row>
    <row r="397" spans="2:7" x14ac:dyDescent="0.25">
      <c r="B397" s="1"/>
      <c r="C397" s="1"/>
      <c r="D397" s="1"/>
      <c r="E397" s="1"/>
      <c r="F397" s="1"/>
      <c r="G397" s="1"/>
    </row>
    <row r="398" spans="2:7" x14ac:dyDescent="0.25">
      <c r="B398" s="1"/>
      <c r="C398" s="1"/>
      <c r="D398" s="1"/>
      <c r="E398" s="1"/>
      <c r="F398" s="1"/>
      <c r="G398" s="1"/>
    </row>
    <row r="399" spans="2:7" x14ac:dyDescent="0.25">
      <c r="B399" s="1"/>
      <c r="C399" s="1"/>
      <c r="D399" s="1"/>
      <c r="E399" s="1"/>
      <c r="F399" s="1"/>
      <c r="G399" s="1"/>
    </row>
    <row r="400" spans="2:7" x14ac:dyDescent="0.25">
      <c r="B400" s="1"/>
      <c r="C400" s="1"/>
      <c r="D400" s="1"/>
      <c r="E400" s="1"/>
      <c r="F400" s="1"/>
      <c r="G400" s="1"/>
    </row>
    <row r="401" spans="2:7" x14ac:dyDescent="0.25">
      <c r="B401" s="1"/>
      <c r="C401" s="1"/>
      <c r="D401" s="1"/>
      <c r="E401" s="1"/>
      <c r="F401" s="1"/>
      <c r="G401" s="1"/>
    </row>
    <row r="402" spans="2:7" x14ac:dyDescent="0.25">
      <c r="B402" s="1"/>
      <c r="C402" s="1"/>
      <c r="D402" s="1"/>
      <c r="E402" s="1"/>
      <c r="F402" s="1"/>
      <c r="G402" s="1"/>
    </row>
    <row r="403" spans="2:7" x14ac:dyDescent="0.25">
      <c r="B403" s="1"/>
      <c r="C403" s="1"/>
      <c r="D403" s="1"/>
      <c r="E403" s="1"/>
      <c r="F403" s="1"/>
      <c r="G403" s="1"/>
    </row>
    <row r="404" spans="2:7" x14ac:dyDescent="0.25">
      <c r="B404" s="1"/>
      <c r="C404" s="1"/>
      <c r="D404" s="1"/>
      <c r="E404" s="1"/>
      <c r="F404" s="1"/>
      <c r="G404" s="1"/>
    </row>
    <row r="405" spans="2:7" x14ac:dyDescent="0.25">
      <c r="B405" s="1"/>
      <c r="C405" s="1"/>
      <c r="D405" s="1"/>
      <c r="E405" s="1"/>
      <c r="F405" s="1"/>
      <c r="G405" s="1"/>
    </row>
    <row r="406" spans="2:7" x14ac:dyDescent="0.25">
      <c r="B406" s="1"/>
      <c r="C406" s="1"/>
      <c r="D406" s="1"/>
      <c r="E406" s="1"/>
      <c r="F406" s="1"/>
      <c r="G406" s="1"/>
    </row>
    <row r="407" spans="2:7" x14ac:dyDescent="0.25">
      <c r="B407" s="1"/>
      <c r="C407" s="1"/>
      <c r="D407" s="1"/>
      <c r="E407" s="1"/>
      <c r="F407" s="1"/>
      <c r="G407" s="1"/>
    </row>
    <row r="408" spans="2:7" x14ac:dyDescent="0.25">
      <c r="B408" s="1"/>
      <c r="C408" s="1"/>
      <c r="D408" s="1"/>
      <c r="E408" s="1"/>
      <c r="F408" s="1"/>
      <c r="G408" s="1"/>
    </row>
    <row r="409" spans="2:7" x14ac:dyDescent="0.25">
      <c r="B409" s="1"/>
      <c r="C409" s="1"/>
      <c r="D409" s="1"/>
      <c r="E409" s="1"/>
      <c r="F409" s="1"/>
      <c r="G409" s="1"/>
    </row>
    <row r="410" spans="2:7" x14ac:dyDescent="0.25">
      <c r="B410" s="1"/>
      <c r="C410" s="1"/>
      <c r="D410" s="1"/>
      <c r="E410" s="1"/>
      <c r="F410" s="1"/>
      <c r="G410" s="1"/>
    </row>
    <row r="411" spans="2:7" x14ac:dyDescent="0.25">
      <c r="B411" s="1"/>
      <c r="C411" s="1"/>
      <c r="D411" s="1"/>
      <c r="E411" s="1"/>
      <c r="F411" s="1"/>
      <c r="G411" s="1"/>
    </row>
    <row r="412" spans="2:7" x14ac:dyDescent="0.25">
      <c r="B412" s="1"/>
      <c r="C412" s="1"/>
      <c r="D412" s="1"/>
      <c r="E412" s="1"/>
      <c r="F412" s="1"/>
      <c r="G412" s="1"/>
    </row>
    <row r="413" spans="2:7" x14ac:dyDescent="0.25">
      <c r="B413" s="1"/>
      <c r="C413" s="1"/>
      <c r="D413" s="1"/>
      <c r="E413" s="1"/>
      <c r="F413" s="1"/>
      <c r="G413" s="1"/>
    </row>
    <row r="414" spans="2:7" x14ac:dyDescent="0.25">
      <c r="B414" s="1"/>
      <c r="C414" s="1"/>
      <c r="D414" s="1"/>
      <c r="E414" s="1"/>
      <c r="F414" s="1"/>
      <c r="G414" s="1"/>
    </row>
    <row r="415" spans="2:7" x14ac:dyDescent="0.25">
      <c r="B415" s="1"/>
      <c r="C415" s="1"/>
      <c r="D415" s="1"/>
      <c r="E415" s="1"/>
      <c r="F415" s="1"/>
      <c r="G415" s="1"/>
    </row>
    <row r="416" spans="2:7" x14ac:dyDescent="0.25">
      <c r="B416" s="1"/>
      <c r="C416" s="1"/>
      <c r="D416" s="1"/>
      <c r="E416" s="1"/>
      <c r="F416" s="1"/>
      <c r="G416" s="1"/>
    </row>
    <row r="417" spans="2:7" x14ac:dyDescent="0.25">
      <c r="B417" s="1"/>
      <c r="C417" s="1"/>
      <c r="D417" s="1"/>
      <c r="E417" s="1"/>
      <c r="F417" s="1"/>
      <c r="G417" s="1"/>
    </row>
    <row r="418" spans="2:7" x14ac:dyDescent="0.25">
      <c r="B418" s="1"/>
      <c r="C418" s="1"/>
      <c r="D418" s="1"/>
      <c r="E418" s="1"/>
      <c r="F418" s="1"/>
      <c r="G418" s="1"/>
    </row>
    <row r="419" spans="2:7" x14ac:dyDescent="0.25">
      <c r="B419" s="1"/>
      <c r="C419" s="1"/>
      <c r="D419" s="1"/>
      <c r="E419" s="1"/>
      <c r="F419" s="1"/>
      <c r="G419" s="1"/>
    </row>
    <row r="420" spans="2:7" x14ac:dyDescent="0.25">
      <c r="B420" s="1"/>
      <c r="C420" s="1"/>
      <c r="D420" s="1"/>
      <c r="E420" s="1"/>
      <c r="F420" s="1"/>
      <c r="G420" s="1"/>
    </row>
    <row r="421" spans="2:7" x14ac:dyDescent="0.25">
      <c r="B421" s="1"/>
      <c r="C421" s="1"/>
      <c r="D421" s="1"/>
      <c r="E421" s="1"/>
      <c r="F421" s="1"/>
      <c r="G421" s="1"/>
    </row>
    <row r="422" spans="2:7" x14ac:dyDescent="0.25">
      <c r="B422" s="1"/>
      <c r="C422" s="1"/>
      <c r="D422" s="1"/>
      <c r="E422" s="1"/>
      <c r="F422" s="1"/>
      <c r="G422" s="1"/>
    </row>
    <row r="423" spans="2:7" x14ac:dyDescent="0.25">
      <c r="B423" s="1"/>
      <c r="C423" s="1"/>
      <c r="D423" s="1"/>
      <c r="E423" s="1"/>
      <c r="F423" s="1"/>
      <c r="G423" s="1"/>
    </row>
    <row r="424" spans="2:7" x14ac:dyDescent="0.25">
      <c r="B424" s="1"/>
      <c r="C424" s="1"/>
      <c r="D424" s="1"/>
      <c r="E424" s="1"/>
      <c r="F424" s="1"/>
      <c r="G424" s="1"/>
    </row>
    <row r="425" spans="2:7" x14ac:dyDescent="0.25">
      <c r="B425" s="1"/>
      <c r="C425" s="1"/>
      <c r="D425" s="1"/>
      <c r="E425" s="1"/>
      <c r="F425" s="1"/>
      <c r="G425" s="1"/>
    </row>
    <row r="426" spans="2:7" x14ac:dyDescent="0.25">
      <c r="B426" s="1"/>
      <c r="C426" s="1"/>
      <c r="D426" s="1"/>
      <c r="E426" s="1"/>
      <c r="F426" s="1"/>
      <c r="G426" s="1"/>
    </row>
    <row r="427" spans="2:7" x14ac:dyDescent="0.25">
      <c r="B427" s="1"/>
      <c r="C427" s="1"/>
      <c r="D427" s="1"/>
      <c r="E427" s="1"/>
      <c r="F427" s="1"/>
      <c r="G427" s="1"/>
    </row>
    <row r="428" spans="2:7" x14ac:dyDescent="0.25">
      <c r="B428" s="1"/>
      <c r="C428" s="1"/>
      <c r="D428" s="1"/>
      <c r="E428" s="1"/>
      <c r="F428" s="1"/>
      <c r="G428" s="1"/>
    </row>
    <row r="429" spans="2:7" x14ac:dyDescent="0.25">
      <c r="B429" s="1"/>
      <c r="C429" s="1"/>
      <c r="D429" s="1"/>
      <c r="E429" s="1"/>
      <c r="F429" s="1"/>
      <c r="G429" s="1"/>
    </row>
    <row r="430" spans="2:7" x14ac:dyDescent="0.25">
      <c r="B430" s="1"/>
      <c r="C430" s="1"/>
      <c r="D430" s="1"/>
      <c r="E430" s="1"/>
      <c r="F430" s="1"/>
      <c r="G430" s="1"/>
    </row>
    <row r="431" spans="2:7" x14ac:dyDescent="0.25">
      <c r="B431" s="1"/>
      <c r="C431" s="1"/>
      <c r="D431" s="1"/>
      <c r="E431" s="1"/>
      <c r="F431" s="1"/>
      <c r="G431" s="1"/>
    </row>
    <row r="432" spans="2:7" x14ac:dyDescent="0.25">
      <c r="B432" s="1"/>
      <c r="C432" s="1"/>
      <c r="D432" s="1"/>
      <c r="E432" s="1"/>
      <c r="F432" s="1"/>
      <c r="G432" s="1"/>
    </row>
    <row r="433" spans="2:7" x14ac:dyDescent="0.25">
      <c r="B433" s="1"/>
      <c r="C433" s="1"/>
      <c r="D433" s="1"/>
      <c r="E433" s="1"/>
      <c r="F433" s="1"/>
      <c r="G433" s="1"/>
    </row>
    <row r="434" spans="2:7" x14ac:dyDescent="0.25">
      <c r="B434" s="1"/>
      <c r="C434" s="1"/>
      <c r="D434" s="1"/>
      <c r="E434" s="1"/>
      <c r="F434" s="1"/>
      <c r="G434" s="1"/>
    </row>
    <row r="435" spans="2:7" x14ac:dyDescent="0.25">
      <c r="B435" s="1"/>
      <c r="C435" s="1"/>
      <c r="D435" s="1"/>
      <c r="E435" s="1"/>
      <c r="F435" s="1"/>
      <c r="G435" s="1"/>
    </row>
    <row r="436" spans="2:7" x14ac:dyDescent="0.25">
      <c r="B436" s="1"/>
      <c r="C436" s="1"/>
      <c r="D436" s="1"/>
      <c r="E436" s="1"/>
      <c r="F436" s="1"/>
      <c r="G436" s="1"/>
    </row>
    <row r="437" spans="2:7" x14ac:dyDescent="0.25">
      <c r="B437" s="1"/>
      <c r="C437" s="1"/>
      <c r="D437" s="1"/>
      <c r="E437" s="1"/>
      <c r="F437" s="1"/>
      <c r="G437" s="1"/>
    </row>
    <row r="438" spans="2:7" x14ac:dyDescent="0.25">
      <c r="B438" s="1"/>
      <c r="C438" s="1"/>
      <c r="D438" s="1"/>
      <c r="E438" s="1"/>
      <c r="F438" s="1"/>
      <c r="G438" s="1"/>
    </row>
    <row r="439" spans="2:7" x14ac:dyDescent="0.25">
      <c r="B439" s="1"/>
      <c r="C439" s="1"/>
      <c r="D439" s="1"/>
      <c r="E439" s="1"/>
      <c r="F439" s="1"/>
      <c r="G439" s="1"/>
    </row>
    <row r="440" spans="2:7" x14ac:dyDescent="0.25">
      <c r="B440" s="1"/>
      <c r="C440" s="1"/>
      <c r="D440" s="1"/>
      <c r="E440" s="1"/>
      <c r="F440" s="1"/>
      <c r="G440" s="1"/>
    </row>
    <row r="441" spans="2:7" x14ac:dyDescent="0.25">
      <c r="B441" s="1"/>
      <c r="C441" s="1"/>
      <c r="D441" s="1"/>
      <c r="E441" s="1"/>
      <c r="F441" s="1"/>
      <c r="G441" s="1"/>
    </row>
    <row r="442" spans="2:7" x14ac:dyDescent="0.25">
      <c r="B442" s="1"/>
      <c r="C442" s="1"/>
      <c r="D442" s="1"/>
      <c r="E442" s="1"/>
      <c r="F442" s="1"/>
      <c r="G442" s="1"/>
    </row>
    <row r="443" spans="2:7" x14ac:dyDescent="0.25">
      <c r="B443" s="1"/>
      <c r="C443" s="1"/>
      <c r="D443" s="1"/>
      <c r="E443" s="1"/>
      <c r="F443" s="1"/>
      <c r="G443" s="1"/>
    </row>
    <row r="444" spans="2:7" x14ac:dyDescent="0.25">
      <c r="B444" s="1"/>
      <c r="C444" s="1"/>
      <c r="D444" s="1"/>
      <c r="E444" s="1"/>
      <c r="F444" s="1"/>
      <c r="G444" s="1"/>
    </row>
    <row r="445" spans="2:7" x14ac:dyDescent="0.25">
      <c r="B445" s="1"/>
      <c r="C445" s="1"/>
      <c r="D445" s="1"/>
      <c r="E445" s="1"/>
      <c r="F445" s="1"/>
      <c r="G445" s="1"/>
    </row>
    <row r="446" spans="2:7" x14ac:dyDescent="0.25">
      <c r="B446" s="1"/>
      <c r="C446" s="1"/>
      <c r="D446" s="1"/>
      <c r="E446" s="1"/>
      <c r="F446" s="1"/>
      <c r="G446" s="1"/>
    </row>
    <row r="447" spans="2:7" x14ac:dyDescent="0.25">
      <c r="B447" s="1"/>
      <c r="C447" s="1"/>
      <c r="D447" s="1"/>
      <c r="E447" s="1"/>
      <c r="F447" s="1"/>
      <c r="G447" s="1"/>
    </row>
    <row r="448" spans="2:7" x14ac:dyDescent="0.25">
      <c r="B448" s="1"/>
      <c r="C448" s="1"/>
      <c r="D448" s="1"/>
      <c r="E448" s="1"/>
      <c r="F448" s="1"/>
      <c r="G448" s="1"/>
    </row>
    <row r="449" spans="2:7" x14ac:dyDescent="0.25">
      <c r="B449" s="1"/>
      <c r="C449" s="1"/>
      <c r="D449" s="1"/>
      <c r="E449" s="1"/>
      <c r="F449" s="1"/>
      <c r="G449" s="1"/>
    </row>
    <row r="450" spans="2:7" x14ac:dyDescent="0.25">
      <c r="B450" s="1"/>
      <c r="C450" s="1"/>
      <c r="D450" s="1"/>
      <c r="E450" s="1"/>
      <c r="F450" s="1"/>
      <c r="G450" s="1"/>
    </row>
    <row r="451" spans="2:7" x14ac:dyDescent="0.25">
      <c r="B451" s="1"/>
      <c r="C451" s="1"/>
      <c r="D451" s="1"/>
      <c r="E451" s="1"/>
      <c r="F451" s="1"/>
      <c r="G451" s="1"/>
    </row>
    <row r="452" spans="2:7" x14ac:dyDescent="0.25">
      <c r="B452" s="1"/>
      <c r="C452" s="1"/>
      <c r="D452" s="1"/>
      <c r="E452" s="1"/>
      <c r="F452" s="1"/>
      <c r="G452" s="1"/>
    </row>
    <row r="453" spans="2:7" x14ac:dyDescent="0.25">
      <c r="B453" s="1"/>
      <c r="C453" s="1"/>
      <c r="D453" s="1"/>
      <c r="E453" s="1"/>
      <c r="F453" s="1"/>
      <c r="G453" s="1"/>
    </row>
    <row r="454" spans="2:7" x14ac:dyDescent="0.25">
      <c r="B454" s="1"/>
      <c r="C454" s="1"/>
      <c r="D454" s="1"/>
      <c r="E454" s="1"/>
      <c r="F454" s="1"/>
      <c r="G454" s="1"/>
    </row>
    <row r="455" spans="2:7" x14ac:dyDescent="0.25">
      <c r="B455" s="1"/>
      <c r="C455" s="1"/>
      <c r="D455" s="1"/>
      <c r="E455" s="1"/>
      <c r="F455" s="1"/>
      <c r="G455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4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67"/>
  <sheetViews>
    <sheetView topLeftCell="A332" workbookViewId="0">
      <selection activeCell="B298" sqref="B298:G333"/>
    </sheetView>
  </sheetViews>
  <sheetFormatPr defaultRowHeight="15" x14ac:dyDescent="0.25"/>
  <cols>
    <col min="2" max="2" width="12.42578125" bestFit="1" customWidth="1"/>
    <col min="3" max="3" width="13.7109375" bestFit="1" customWidth="1"/>
    <col min="4" max="4" width="11.5703125" bestFit="1" customWidth="1"/>
    <col min="5" max="5" width="11.7109375" bestFit="1" customWidth="1"/>
    <col min="6" max="6" width="11" bestFit="1" customWidth="1"/>
    <col min="7" max="7" width="13.28515625" bestFit="1" customWidth="1"/>
    <col min="8" max="8" width="27.28515625" bestFit="1" customWidth="1"/>
    <col min="9" max="9" width="20.7109375" bestFit="1" customWidth="1"/>
    <col min="10" max="10" width="8.85546875" bestFit="1" customWidth="1"/>
    <col min="11" max="11" width="9.5703125" bestFit="1" customWidth="1"/>
    <col min="13" max="13" width="7" bestFit="1" customWidth="1"/>
    <col min="14" max="14" width="6.140625" bestFit="1" customWidth="1"/>
    <col min="15" max="15" width="7" bestFit="1" customWidth="1"/>
    <col min="16" max="16" width="9.7109375" bestFit="1" customWidth="1"/>
  </cols>
  <sheetData>
    <row r="5" spans="2:14" x14ac:dyDescent="0.25">
      <c r="B5" t="s">
        <v>34</v>
      </c>
      <c r="C5" t="s">
        <v>35</v>
      </c>
      <c r="D5" t="s">
        <v>36</v>
      </c>
    </row>
    <row r="6" spans="2:14" x14ac:dyDescent="0.25">
      <c r="B6" t="s">
        <v>37</v>
      </c>
      <c r="C6" t="s">
        <v>122</v>
      </c>
      <c r="D6" t="s">
        <v>39</v>
      </c>
      <c r="E6" t="s">
        <v>188</v>
      </c>
      <c r="F6" t="s">
        <v>189</v>
      </c>
    </row>
    <row r="9" spans="2:14" x14ac:dyDescent="0.25">
      <c r="B9" t="s">
        <v>40</v>
      </c>
      <c r="C9" t="s">
        <v>41</v>
      </c>
      <c r="D9" t="s">
        <v>42</v>
      </c>
      <c r="E9" t="s">
        <v>43</v>
      </c>
      <c r="F9" s="18">
        <v>41365</v>
      </c>
      <c r="G9" t="s">
        <v>44</v>
      </c>
      <c r="H9" s="19">
        <v>0.55974537037037042</v>
      </c>
      <c r="I9" t="s">
        <v>45</v>
      </c>
      <c r="J9">
        <v>1</v>
      </c>
    </row>
    <row r="10" spans="2:14" x14ac:dyDescent="0.25">
      <c r="B10" t="s">
        <v>46</v>
      </c>
      <c r="C10" t="s">
        <v>123</v>
      </c>
      <c r="D10" t="s">
        <v>124</v>
      </c>
      <c r="E10" t="s">
        <v>47</v>
      </c>
      <c r="F10" t="s">
        <v>125</v>
      </c>
      <c r="G10" t="s">
        <v>126</v>
      </c>
      <c r="H10" t="s">
        <v>48</v>
      </c>
      <c r="I10" t="s">
        <v>49</v>
      </c>
      <c r="J10" t="s">
        <v>50</v>
      </c>
      <c r="K10" t="s">
        <v>190</v>
      </c>
      <c r="L10" t="s">
        <v>194</v>
      </c>
      <c r="M10" t="b">
        <v>1</v>
      </c>
      <c r="N10" t="s">
        <v>51</v>
      </c>
    </row>
    <row r="11" spans="2:14" x14ac:dyDescent="0.25">
      <c r="B11" t="s">
        <v>52</v>
      </c>
      <c r="C11" t="s">
        <v>127</v>
      </c>
      <c r="D11" t="s">
        <v>128</v>
      </c>
      <c r="E11" t="s">
        <v>195</v>
      </c>
      <c r="F11" t="s">
        <v>53</v>
      </c>
      <c r="G11" t="s">
        <v>54</v>
      </c>
      <c r="H11" t="s">
        <v>49</v>
      </c>
      <c r="I11" t="s">
        <v>55</v>
      </c>
      <c r="J11">
        <v>7247.4</v>
      </c>
    </row>
    <row r="12" spans="2:14" x14ac:dyDescent="0.25">
      <c r="B12" t="s">
        <v>50</v>
      </c>
      <c r="C12" t="s">
        <v>190</v>
      </c>
      <c r="D12" t="s">
        <v>195</v>
      </c>
      <c r="E12" t="s">
        <v>56</v>
      </c>
      <c r="F12" t="s">
        <v>57</v>
      </c>
      <c r="G12" t="s">
        <v>49</v>
      </c>
      <c r="H12" t="s">
        <v>58</v>
      </c>
      <c r="I12" t="s">
        <v>196</v>
      </c>
    </row>
    <row r="13" spans="2:14" x14ac:dyDescent="0.25">
      <c r="B13" t="s">
        <v>59</v>
      </c>
      <c r="C13">
        <v>1</v>
      </c>
      <c r="D13" t="s">
        <v>38</v>
      </c>
      <c r="E13" t="s">
        <v>60</v>
      </c>
      <c r="F13" t="s">
        <v>61</v>
      </c>
      <c r="G13" t="s">
        <v>62</v>
      </c>
      <c r="H13" t="s">
        <v>63</v>
      </c>
      <c r="I13" t="s">
        <v>64</v>
      </c>
      <c r="J13" t="s">
        <v>65</v>
      </c>
    </row>
    <row r="15" spans="2:14" x14ac:dyDescent="0.25">
      <c r="B15" t="s">
        <v>129</v>
      </c>
      <c r="C15" t="s">
        <v>122</v>
      </c>
      <c r="D15" t="s">
        <v>191</v>
      </c>
      <c r="E15" t="s">
        <v>130</v>
      </c>
      <c r="F15" t="s">
        <v>131</v>
      </c>
      <c r="G15" s="18">
        <v>41365</v>
      </c>
    </row>
    <row r="16" spans="2:14" x14ac:dyDescent="0.25">
      <c r="B16" t="s">
        <v>132</v>
      </c>
      <c r="C16">
        <v>1</v>
      </c>
    </row>
    <row r="17" spans="2:13" x14ac:dyDescent="0.25">
      <c r="B17" t="s">
        <v>133</v>
      </c>
      <c r="C17" t="s">
        <v>134</v>
      </c>
      <c r="D17" t="s">
        <v>66</v>
      </c>
      <c r="E17" t="s">
        <v>109</v>
      </c>
      <c r="F17" t="s">
        <v>135</v>
      </c>
    </row>
    <row r="19" spans="2:13" x14ac:dyDescent="0.25">
      <c r="B19" t="s">
        <v>46</v>
      </c>
      <c r="C19" t="s">
        <v>123</v>
      </c>
      <c r="D19" t="s">
        <v>124</v>
      </c>
      <c r="E19" t="s">
        <v>47</v>
      </c>
      <c r="F19" t="s">
        <v>125</v>
      </c>
      <c r="G19" t="s">
        <v>126</v>
      </c>
    </row>
    <row r="21" spans="2:13" x14ac:dyDescent="0.25">
      <c r="B21" t="s">
        <v>168</v>
      </c>
    </row>
    <row r="22" spans="2:13" x14ac:dyDescent="0.25">
      <c r="B22" t="s">
        <v>146</v>
      </c>
      <c r="C22" t="s">
        <v>169</v>
      </c>
      <c r="D22" t="s">
        <v>170</v>
      </c>
      <c r="E22" t="s">
        <v>171</v>
      </c>
      <c r="F22" t="s">
        <v>172</v>
      </c>
      <c r="G22" t="s">
        <v>95</v>
      </c>
      <c r="H22">
        <v>1983</v>
      </c>
      <c r="I22" t="s">
        <v>146</v>
      </c>
      <c r="J22" t="s">
        <v>173</v>
      </c>
      <c r="K22" t="s">
        <v>174</v>
      </c>
      <c r="L22" t="s">
        <v>175</v>
      </c>
      <c r="M22" t="s">
        <v>176</v>
      </c>
    </row>
    <row r="23" spans="2:13" x14ac:dyDescent="0.25">
      <c r="B23" t="s">
        <v>177</v>
      </c>
      <c r="C23" t="s">
        <v>92</v>
      </c>
      <c r="D23" t="s">
        <v>178</v>
      </c>
      <c r="E23">
        <v>1980</v>
      </c>
      <c r="F23" t="s">
        <v>172</v>
      </c>
      <c r="G23" t="s">
        <v>179</v>
      </c>
      <c r="H23" t="s">
        <v>58</v>
      </c>
      <c r="I23" t="s">
        <v>180</v>
      </c>
    </row>
    <row r="24" spans="2:13" x14ac:dyDescent="0.25">
      <c r="B24" t="s">
        <v>181</v>
      </c>
      <c r="C24" t="s">
        <v>92</v>
      </c>
      <c r="D24" t="s">
        <v>96</v>
      </c>
      <c r="E24" t="s">
        <v>97</v>
      </c>
      <c r="F24" t="s">
        <v>98</v>
      </c>
      <c r="G24" t="s">
        <v>182</v>
      </c>
      <c r="H24" t="s">
        <v>183</v>
      </c>
      <c r="I24" t="s">
        <v>184</v>
      </c>
    </row>
    <row r="26" spans="2:13" x14ac:dyDescent="0.25">
      <c r="B26" t="s">
        <v>52</v>
      </c>
      <c r="C26" t="s">
        <v>127</v>
      </c>
      <c r="D26" t="s">
        <v>128</v>
      </c>
      <c r="E26" t="s">
        <v>195</v>
      </c>
    </row>
    <row r="29" spans="2:13" x14ac:dyDescent="0.25">
      <c r="B29" t="s">
        <v>67</v>
      </c>
      <c r="C29" t="s">
        <v>68</v>
      </c>
      <c r="D29" t="s">
        <v>69</v>
      </c>
      <c r="E29">
        <v>1405816</v>
      </c>
      <c r="F29" t="s">
        <v>70</v>
      </c>
      <c r="G29" t="s">
        <v>71</v>
      </c>
      <c r="H29">
        <v>37</v>
      </c>
      <c r="I29">
        <v>44</v>
      </c>
      <c r="J29">
        <v>4.8120000000000003</v>
      </c>
      <c r="K29" t="s">
        <v>72</v>
      </c>
    </row>
    <row r="30" spans="2:13" x14ac:dyDescent="0.25">
      <c r="B30" t="s">
        <v>73</v>
      </c>
      <c r="C30" t="s">
        <v>74</v>
      </c>
      <c r="D30" t="s">
        <v>75</v>
      </c>
      <c r="E30">
        <v>2043697.89</v>
      </c>
      <c r="F30" t="s">
        <v>70</v>
      </c>
      <c r="G30" t="s">
        <v>76</v>
      </c>
      <c r="H30">
        <v>108</v>
      </c>
      <c r="I30">
        <v>48</v>
      </c>
      <c r="J30">
        <v>27.396000000000001</v>
      </c>
      <c r="K30" t="s">
        <v>77</v>
      </c>
    </row>
    <row r="31" spans="2:13" x14ac:dyDescent="0.25">
      <c r="B31" t="s">
        <v>78</v>
      </c>
      <c r="C31" t="s">
        <v>79</v>
      </c>
      <c r="D31">
        <v>0</v>
      </c>
      <c r="E31" t="s">
        <v>70</v>
      </c>
      <c r="F31" t="s">
        <v>51</v>
      </c>
      <c r="G31" t="s">
        <v>49</v>
      </c>
      <c r="H31" t="b">
        <v>1</v>
      </c>
    </row>
    <row r="32" spans="2:13" x14ac:dyDescent="0.25">
      <c r="B32" t="s">
        <v>80</v>
      </c>
      <c r="C32" t="s">
        <v>81</v>
      </c>
      <c r="D32">
        <v>7224.4</v>
      </c>
      <c r="E32" t="s">
        <v>70</v>
      </c>
      <c r="F32" t="s">
        <v>27</v>
      </c>
      <c r="G32" t="s">
        <v>82</v>
      </c>
      <c r="H32">
        <v>-2.0299999999999998</v>
      </c>
      <c r="I32" t="s">
        <v>83</v>
      </c>
    </row>
    <row r="34" spans="2:14" x14ac:dyDescent="0.25">
      <c r="B34" t="s">
        <v>50</v>
      </c>
      <c r="C34" t="s">
        <v>190</v>
      </c>
      <c r="D34" t="s">
        <v>195</v>
      </c>
      <c r="E34" t="s">
        <v>84</v>
      </c>
      <c r="F34" t="s">
        <v>85</v>
      </c>
    </row>
    <row r="36" spans="2:14" x14ac:dyDescent="0.25">
      <c r="B36" t="s">
        <v>58</v>
      </c>
      <c r="C36" t="s">
        <v>68</v>
      </c>
      <c r="D36" t="s">
        <v>185</v>
      </c>
      <c r="E36">
        <v>0</v>
      </c>
      <c r="F36" t="s">
        <v>70</v>
      </c>
      <c r="G36" t="s">
        <v>69</v>
      </c>
      <c r="H36">
        <v>1405816</v>
      </c>
      <c r="I36" t="s">
        <v>70</v>
      </c>
      <c r="J36" t="s">
        <v>71</v>
      </c>
      <c r="K36">
        <v>37</v>
      </c>
      <c r="L36">
        <v>44</v>
      </c>
      <c r="M36">
        <v>4.8120000000000003</v>
      </c>
      <c r="N36" t="s">
        <v>72</v>
      </c>
    </row>
    <row r="37" spans="2:14" x14ac:dyDescent="0.25">
      <c r="B37" t="s">
        <v>77</v>
      </c>
      <c r="C37">
        <v>0</v>
      </c>
      <c r="D37" t="s">
        <v>70</v>
      </c>
      <c r="E37" t="s">
        <v>86</v>
      </c>
      <c r="F37" t="s">
        <v>87</v>
      </c>
      <c r="G37">
        <v>2043697.89</v>
      </c>
      <c r="H37" t="s">
        <v>70</v>
      </c>
      <c r="I37" t="s">
        <v>76</v>
      </c>
      <c r="J37">
        <v>108</v>
      </c>
      <c r="K37">
        <v>48</v>
      </c>
      <c r="L37">
        <v>27.396000000000001</v>
      </c>
      <c r="M37" t="s">
        <v>77</v>
      </c>
    </row>
    <row r="38" spans="2:14" x14ac:dyDescent="0.25">
      <c r="B38" t="s">
        <v>78</v>
      </c>
      <c r="C38" t="s">
        <v>79</v>
      </c>
      <c r="D38">
        <v>0</v>
      </c>
      <c r="E38" t="s">
        <v>70</v>
      </c>
    </row>
    <row r="40" spans="2:14" x14ac:dyDescent="0.25">
      <c r="B40" t="s">
        <v>59</v>
      </c>
      <c r="C40">
        <v>1</v>
      </c>
      <c r="D40" t="s">
        <v>88</v>
      </c>
      <c r="E40" t="s">
        <v>73</v>
      </c>
      <c r="F40" t="s">
        <v>135</v>
      </c>
    </row>
    <row r="41" spans="2:14" x14ac:dyDescent="0.25">
      <c r="B41" t="s">
        <v>89</v>
      </c>
      <c r="C41" t="s">
        <v>90</v>
      </c>
      <c r="D41">
        <v>0</v>
      </c>
      <c r="E41" t="s">
        <v>70</v>
      </c>
    </row>
    <row r="42" spans="2:14" x14ac:dyDescent="0.25">
      <c r="B42" t="s">
        <v>91</v>
      </c>
      <c r="C42" t="s">
        <v>92</v>
      </c>
      <c r="D42" t="s">
        <v>55</v>
      </c>
      <c r="E42" t="s">
        <v>93</v>
      </c>
      <c r="F42">
        <v>7247.4</v>
      </c>
      <c r="G42" t="s">
        <v>70</v>
      </c>
      <c r="H42" t="s">
        <v>94</v>
      </c>
      <c r="I42" t="s">
        <v>95</v>
      </c>
      <c r="J42" t="s">
        <v>92</v>
      </c>
      <c r="K42" t="s">
        <v>96</v>
      </c>
      <c r="L42" t="s">
        <v>97</v>
      </c>
      <c r="M42" t="s">
        <v>98</v>
      </c>
    </row>
    <row r="43" spans="2:14" x14ac:dyDescent="0.25">
      <c r="B43" t="s">
        <v>99</v>
      </c>
      <c r="C43" t="s">
        <v>100</v>
      </c>
      <c r="D43" s="18">
        <v>41518</v>
      </c>
      <c r="E43" t="s">
        <v>101</v>
      </c>
      <c r="F43">
        <v>10.199999999999999</v>
      </c>
      <c r="G43" t="s">
        <v>83</v>
      </c>
    </row>
    <row r="44" spans="2:14" x14ac:dyDescent="0.25">
      <c r="B44" t="s">
        <v>102</v>
      </c>
      <c r="C44" t="s">
        <v>103</v>
      </c>
      <c r="D44">
        <v>50989</v>
      </c>
      <c r="E44" t="s">
        <v>104</v>
      </c>
      <c r="F44" t="s">
        <v>105</v>
      </c>
      <c r="G44" t="s">
        <v>106</v>
      </c>
      <c r="H44" t="s">
        <v>107</v>
      </c>
      <c r="I44">
        <v>64.06</v>
      </c>
      <c r="J44" t="s">
        <v>83</v>
      </c>
    </row>
    <row r="45" spans="2:14" x14ac:dyDescent="0.25">
      <c r="B45" t="s">
        <v>53</v>
      </c>
      <c r="C45" t="s">
        <v>108</v>
      </c>
      <c r="D45" t="s">
        <v>109</v>
      </c>
      <c r="E45" t="s">
        <v>54</v>
      </c>
      <c r="F45" t="s">
        <v>185</v>
      </c>
      <c r="G45" t="s">
        <v>77</v>
      </c>
      <c r="H45" t="s">
        <v>110</v>
      </c>
    </row>
    <row r="46" spans="2:14" x14ac:dyDescent="0.25">
      <c r="B46" t="s">
        <v>70</v>
      </c>
      <c r="C46" t="s">
        <v>70</v>
      </c>
      <c r="D46" t="s">
        <v>70</v>
      </c>
      <c r="E46" t="s">
        <v>83</v>
      </c>
    </row>
    <row r="47" spans="2:14" x14ac:dyDescent="0.25">
      <c r="B47">
        <v>8680</v>
      </c>
      <c r="C47">
        <v>0</v>
      </c>
      <c r="D47">
        <v>0</v>
      </c>
      <c r="E47">
        <v>60</v>
      </c>
    </row>
    <row r="49" spans="2:16" x14ac:dyDescent="0.25">
      <c r="B49" t="s">
        <v>122</v>
      </c>
      <c r="C49" t="s">
        <v>56</v>
      </c>
      <c r="D49" t="s">
        <v>136</v>
      </c>
    </row>
    <row r="50" spans="2:16" x14ac:dyDescent="0.25">
      <c r="B50" t="s">
        <v>111</v>
      </c>
      <c r="C50" t="s">
        <v>112</v>
      </c>
      <c r="D50" t="s">
        <v>113</v>
      </c>
      <c r="E50" t="s">
        <v>114</v>
      </c>
      <c r="F50" t="s">
        <v>185</v>
      </c>
      <c r="G50" t="s">
        <v>77</v>
      </c>
      <c r="H50" t="s">
        <v>117</v>
      </c>
      <c r="I50" t="s">
        <v>137</v>
      </c>
      <c r="J50" t="s">
        <v>138</v>
      </c>
      <c r="K50" t="s">
        <v>139</v>
      </c>
      <c r="L50" t="s">
        <v>140</v>
      </c>
    </row>
    <row r="51" spans="2:16" x14ac:dyDescent="0.25">
      <c r="B51" t="s">
        <v>70</v>
      </c>
      <c r="C51" t="s">
        <v>83</v>
      </c>
      <c r="D51" t="s">
        <v>83</v>
      </c>
      <c r="E51" t="s">
        <v>70</v>
      </c>
      <c r="F51" t="s">
        <v>70</v>
      </c>
      <c r="G51" t="s">
        <v>70</v>
      </c>
      <c r="H51" t="s">
        <v>141</v>
      </c>
      <c r="I51" t="s">
        <v>83</v>
      </c>
    </row>
    <row r="53" spans="2:16" x14ac:dyDescent="0.25">
      <c r="B53">
        <v>0</v>
      </c>
      <c r="C53">
        <v>0</v>
      </c>
      <c r="D53">
        <v>60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2:16" x14ac:dyDescent="0.25">
      <c r="B54">
        <v>8556</v>
      </c>
      <c r="C54">
        <v>0</v>
      </c>
      <c r="D54">
        <v>60</v>
      </c>
      <c r="E54">
        <v>8556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2:16" x14ac:dyDescent="0.25">
      <c r="B55">
        <v>8750.7800000000007</v>
      </c>
      <c r="C55">
        <v>90</v>
      </c>
      <c r="D55">
        <v>60</v>
      </c>
      <c r="E55">
        <v>8680</v>
      </c>
      <c r="F55">
        <v>62</v>
      </c>
      <c r="G55">
        <v>107.39</v>
      </c>
      <c r="H55">
        <v>46.21</v>
      </c>
      <c r="I55">
        <v>46.21</v>
      </c>
      <c r="J55">
        <v>0</v>
      </c>
      <c r="K55">
        <v>60</v>
      </c>
    </row>
    <row r="56" spans="2:16" x14ac:dyDescent="0.25">
      <c r="B56">
        <v>10626.78</v>
      </c>
      <c r="C56">
        <v>90</v>
      </c>
      <c r="D56">
        <v>60</v>
      </c>
      <c r="E56">
        <v>8680</v>
      </c>
      <c r="F56">
        <v>1000</v>
      </c>
      <c r="G56">
        <v>1732.05</v>
      </c>
      <c r="H56">
        <v>0</v>
      </c>
      <c r="I56">
        <v>0</v>
      </c>
      <c r="J56">
        <v>0</v>
      </c>
      <c r="K56">
        <v>0</v>
      </c>
      <c r="L56" t="s">
        <v>142</v>
      </c>
    </row>
    <row r="57" spans="2:16" x14ac:dyDescent="0.25">
      <c r="B57" t="s">
        <v>38</v>
      </c>
    </row>
    <row r="59" spans="2:16" x14ac:dyDescent="0.25">
      <c r="B59" t="s">
        <v>111</v>
      </c>
      <c r="C59" t="s">
        <v>112</v>
      </c>
      <c r="D59" t="s">
        <v>113</v>
      </c>
      <c r="E59" t="s">
        <v>114</v>
      </c>
      <c r="F59" t="s">
        <v>115</v>
      </c>
      <c r="G59" t="s">
        <v>116</v>
      </c>
      <c r="H59" t="s">
        <v>118</v>
      </c>
      <c r="I59" t="s">
        <v>117</v>
      </c>
      <c r="J59" t="s">
        <v>192</v>
      </c>
      <c r="K59" t="s">
        <v>156</v>
      </c>
      <c r="L59" t="s">
        <v>157</v>
      </c>
      <c r="M59" t="s">
        <v>189</v>
      </c>
      <c r="N59" t="s">
        <v>156</v>
      </c>
      <c r="O59" t="s">
        <v>157</v>
      </c>
      <c r="P59" t="s">
        <v>119</v>
      </c>
    </row>
    <row r="60" spans="2:16" x14ac:dyDescent="0.25">
      <c r="B60" t="s">
        <v>70</v>
      </c>
      <c r="C60" t="s">
        <v>83</v>
      </c>
      <c r="D60" t="s">
        <v>83</v>
      </c>
      <c r="E60" t="s">
        <v>70</v>
      </c>
      <c r="F60" t="s">
        <v>70</v>
      </c>
      <c r="G60" t="s">
        <v>70</v>
      </c>
      <c r="H60" t="s">
        <v>70</v>
      </c>
      <c r="I60" t="s">
        <v>120</v>
      </c>
    </row>
    <row r="62" spans="2:16" x14ac:dyDescent="0.25">
      <c r="B62">
        <v>8500</v>
      </c>
      <c r="C62">
        <v>0</v>
      </c>
      <c r="D62">
        <v>60</v>
      </c>
      <c r="E62">
        <v>8500</v>
      </c>
      <c r="F62">
        <v>0</v>
      </c>
      <c r="G62">
        <v>0</v>
      </c>
      <c r="H62">
        <v>0</v>
      </c>
      <c r="I62">
        <v>0</v>
      </c>
      <c r="J62">
        <v>37</v>
      </c>
      <c r="K62">
        <v>44</v>
      </c>
      <c r="L62">
        <v>4.8120000000000003</v>
      </c>
      <c r="M62">
        <v>108</v>
      </c>
      <c r="N62">
        <v>48</v>
      </c>
      <c r="O62">
        <v>27.396000000000001</v>
      </c>
    </row>
    <row r="63" spans="2:16" x14ac:dyDescent="0.25">
      <c r="B63">
        <v>8551</v>
      </c>
      <c r="C63">
        <v>0</v>
      </c>
      <c r="D63">
        <v>60</v>
      </c>
      <c r="E63">
        <v>8551</v>
      </c>
      <c r="F63">
        <v>0</v>
      </c>
      <c r="G63">
        <v>0</v>
      </c>
      <c r="H63">
        <v>0</v>
      </c>
      <c r="I63">
        <v>0</v>
      </c>
      <c r="J63">
        <v>37</v>
      </c>
      <c r="K63">
        <v>44</v>
      </c>
      <c r="L63">
        <v>4.8120000000000003</v>
      </c>
      <c r="M63">
        <v>108</v>
      </c>
      <c r="N63">
        <v>48</v>
      </c>
      <c r="O63">
        <v>27.396000000000001</v>
      </c>
      <c r="P63" t="s">
        <v>187</v>
      </c>
    </row>
    <row r="64" spans="2:16" x14ac:dyDescent="0.25">
      <c r="B64">
        <v>8556</v>
      </c>
      <c r="C64">
        <v>0</v>
      </c>
      <c r="D64">
        <v>60</v>
      </c>
      <c r="E64">
        <v>8556</v>
      </c>
      <c r="F64">
        <v>0</v>
      </c>
      <c r="G64">
        <v>0</v>
      </c>
      <c r="H64">
        <v>0</v>
      </c>
      <c r="I64">
        <v>0</v>
      </c>
      <c r="J64">
        <v>37</v>
      </c>
      <c r="K64">
        <v>44</v>
      </c>
      <c r="L64">
        <v>4.8120000000000003</v>
      </c>
      <c r="M64">
        <v>108</v>
      </c>
      <c r="N64">
        <v>48</v>
      </c>
      <c r="O64">
        <v>27.396000000000001</v>
      </c>
      <c r="P64" t="s">
        <v>143</v>
      </c>
    </row>
    <row r="65" spans="2:15" x14ac:dyDescent="0.25">
      <c r="B65">
        <v>8560</v>
      </c>
      <c r="C65">
        <v>1.85</v>
      </c>
      <c r="D65">
        <v>60</v>
      </c>
      <c r="E65">
        <v>8560</v>
      </c>
      <c r="F65">
        <v>0.03</v>
      </c>
      <c r="G65">
        <v>0.06</v>
      </c>
      <c r="H65">
        <v>0.06</v>
      </c>
      <c r="I65">
        <v>46.21</v>
      </c>
      <c r="J65">
        <v>37</v>
      </c>
      <c r="K65">
        <v>44</v>
      </c>
      <c r="L65">
        <v>4.8120000000000003</v>
      </c>
      <c r="M65">
        <v>108</v>
      </c>
      <c r="N65">
        <v>48</v>
      </c>
      <c r="O65">
        <v>27.395</v>
      </c>
    </row>
    <row r="66" spans="2:15" x14ac:dyDescent="0.25">
      <c r="B66">
        <v>8570</v>
      </c>
      <c r="C66">
        <v>6.47</v>
      </c>
      <c r="D66">
        <v>60</v>
      </c>
      <c r="E66">
        <v>8569.9699999999993</v>
      </c>
      <c r="F66">
        <v>0.39</v>
      </c>
      <c r="G66">
        <v>0.68</v>
      </c>
      <c r="H66">
        <v>0.79</v>
      </c>
      <c r="I66">
        <v>46.21</v>
      </c>
      <c r="J66">
        <v>37</v>
      </c>
      <c r="K66">
        <v>44</v>
      </c>
      <c r="L66">
        <v>4.8159999999999998</v>
      </c>
      <c r="M66">
        <v>108</v>
      </c>
      <c r="N66">
        <v>48</v>
      </c>
      <c r="O66">
        <v>27.387</v>
      </c>
    </row>
    <row r="67" spans="2:15" x14ac:dyDescent="0.25">
      <c r="B67">
        <v>8580</v>
      </c>
      <c r="C67">
        <v>11.09</v>
      </c>
      <c r="D67">
        <v>60</v>
      </c>
      <c r="E67">
        <v>8579.85</v>
      </c>
      <c r="F67">
        <v>1.1599999999999999</v>
      </c>
      <c r="G67">
        <v>2.0099999999999998</v>
      </c>
      <c r="H67">
        <v>2.3199999999999998</v>
      </c>
      <c r="I67">
        <v>46.21</v>
      </c>
      <c r="J67">
        <v>37</v>
      </c>
      <c r="K67">
        <v>44</v>
      </c>
      <c r="L67">
        <v>4.8230000000000004</v>
      </c>
      <c r="M67">
        <v>108</v>
      </c>
      <c r="N67">
        <v>48</v>
      </c>
      <c r="O67">
        <v>27.370999999999999</v>
      </c>
    </row>
    <row r="68" spans="2:15" x14ac:dyDescent="0.25">
      <c r="B68">
        <v>8590</v>
      </c>
      <c r="C68">
        <v>15.71</v>
      </c>
      <c r="D68">
        <v>60</v>
      </c>
      <c r="E68">
        <v>8589.58</v>
      </c>
      <c r="F68">
        <v>2.3199999999999998</v>
      </c>
      <c r="G68">
        <v>4.01</v>
      </c>
      <c r="H68">
        <v>4.63</v>
      </c>
      <c r="I68">
        <v>46.21</v>
      </c>
      <c r="J68">
        <v>37</v>
      </c>
      <c r="K68">
        <v>44</v>
      </c>
      <c r="L68">
        <v>4.835</v>
      </c>
      <c r="M68">
        <v>108</v>
      </c>
      <c r="N68">
        <v>48</v>
      </c>
      <c r="O68">
        <v>27.346</v>
      </c>
    </row>
    <row r="69" spans="2:15" x14ac:dyDescent="0.25">
      <c r="B69">
        <v>8600</v>
      </c>
      <c r="C69">
        <v>20.329999999999998</v>
      </c>
      <c r="D69">
        <v>60</v>
      </c>
      <c r="E69">
        <v>8599.08</v>
      </c>
      <c r="F69">
        <v>3.86</v>
      </c>
      <c r="G69">
        <v>6.69</v>
      </c>
      <c r="H69">
        <v>7.72</v>
      </c>
      <c r="I69">
        <v>46.21</v>
      </c>
      <c r="J69">
        <v>37</v>
      </c>
      <c r="K69">
        <v>44</v>
      </c>
      <c r="L69">
        <v>4.8499999999999996</v>
      </c>
      <c r="M69">
        <v>108</v>
      </c>
      <c r="N69">
        <v>48</v>
      </c>
      <c r="O69">
        <v>27.312999999999999</v>
      </c>
    </row>
    <row r="70" spans="2:15" x14ac:dyDescent="0.25">
      <c r="B70">
        <v>8610</v>
      </c>
      <c r="C70">
        <v>24.95</v>
      </c>
      <c r="D70">
        <v>60</v>
      </c>
      <c r="E70">
        <v>8608.31</v>
      </c>
      <c r="F70">
        <v>5.79</v>
      </c>
      <c r="G70">
        <v>10.02</v>
      </c>
      <c r="H70">
        <v>11.57</v>
      </c>
      <c r="I70">
        <v>46.21</v>
      </c>
      <c r="J70">
        <v>37</v>
      </c>
      <c r="K70">
        <v>44</v>
      </c>
      <c r="L70">
        <v>4.8689999999999998</v>
      </c>
      <c r="M70">
        <v>108</v>
      </c>
      <c r="N70">
        <v>48</v>
      </c>
      <c r="O70">
        <v>27.271000000000001</v>
      </c>
    </row>
    <row r="71" spans="2:15" x14ac:dyDescent="0.25">
      <c r="B71">
        <v>8620</v>
      </c>
      <c r="C71">
        <v>29.57</v>
      </c>
      <c r="D71">
        <v>60</v>
      </c>
      <c r="E71">
        <v>8617.2000000000007</v>
      </c>
      <c r="F71">
        <v>8.08</v>
      </c>
      <c r="G71">
        <v>13.99</v>
      </c>
      <c r="H71">
        <v>16.149999999999999</v>
      </c>
      <c r="I71">
        <v>46.21</v>
      </c>
      <c r="J71">
        <v>37</v>
      </c>
      <c r="K71">
        <v>44</v>
      </c>
      <c r="L71">
        <v>4.8920000000000003</v>
      </c>
      <c r="M71">
        <v>108</v>
      </c>
      <c r="N71">
        <v>48</v>
      </c>
      <c r="O71">
        <v>27.222000000000001</v>
      </c>
    </row>
    <row r="72" spans="2:15" x14ac:dyDescent="0.25">
      <c r="B72">
        <v>8630</v>
      </c>
      <c r="C72">
        <v>34.19</v>
      </c>
      <c r="D72">
        <v>60</v>
      </c>
      <c r="E72">
        <v>8625.69</v>
      </c>
      <c r="F72">
        <v>10.72</v>
      </c>
      <c r="G72">
        <v>18.559999999999999</v>
      </c>
      <c r="H72">
        <v>21.43</v>
      </c>
      <c r="I72">
        <v>46.21</v>
      </c>
      <c r="J72">
        <v>37</v>
      </c>
      <c r="K72">
        <v>44</v>
      </c>
      <c r="L72">
        <v>4.9180000000000001</v>
      </c>
      <c r="M72">
        <v>108</v>
      </c>
      <c r="N72">
        <v>48</v>
      </c>
      <c r="O72">
        <v>27.164999999999999</v>
      </c>
    </row>
    <row r="73" spans="2:15" x14ac:dyDescent="0.25">
      <c r="B73">
        <v>8640</v>
      </c>
      <c r="C73">
        <v>38.81</v>
      </c>
      <c r="D73">
        <v>60</v>
      </c>
      <c r="E73">
        <v>8633.7199999999993</v>
      </c>
      <c r="F73">
        <v>13.69</v>
      </c>
      <c r="G73">
        <v>23.71</v>
      </c>
      <c r="H73">
        <v>27.38</v>
      </c>
      <c r="I73">
        <v>46.21</v>
      </c>
      <c r="J73">
        <v>37</v>
      </c>
      <c r="K73">
        <v>44</v>
      </c>
      <c r="L73">
        <v>4.9470000000000001</v>
      </c>
      <c r="M73">
        <v>108</v>
      </c>
      <c r="N73">
        <v>48</v>
      </c>
      <c r="O73">
        <v>27.100999999999999</v>
      </c>
    </row>
    <row r="74" spans="2:15" x14ac:dyDescent="0.25">
      <c r="B74">
        <v>8650</v>
      </c>
      <c r="C74">
        <v>43.43</v>
      </c>
      <c r="D74">
        <v>60</v>
      </c>
      <c r="E74">
        <v>8641.25</v>
      </c>
      <c r="F74">
        <v>16.98</v>
      </c>
      <c r="G74">
        <v>29.41</v>
      </c>
      <c r="H74">
        <v>33.96</v>
      </c>
      <c r="I74">
        <v>46.21</v>
      </c>
      <c r="J74">
        <v>37</v>
      </c>
      <c r="K74">
        <v>44</v>
      </c>
      <c r="L74">
        <v>4.9800000000000004</v>
      </c>
      <c r="M74">
        <v>108</v>
      </c>
      <c r="N74">
        <v>48</v>
      </c>
      <c r="O74">
        <v>27.03</v>
      </c>
    </row>
    <row r="75" spans="2:15" x14ac:dyDescent="0.25">
      <c r="B75">
        <v>8660</v>
      </c>
      <c r="C75">
        <v>48.05</v>
      </c>
      <c r="D75">
        <v>60</v>
      </c>
      <c r="E75">
        <v>8648.23</v>
      </c>
      <c r="F75">
        <v>20.56</v>
      </c>
      <c r="G75">
        <v>35.61</v>
      </c>
      <c r="H75">
        <v>41.12</v>
      </c>
      <c r="I75">
        <v>46.21</v>
      </c>
      <c r="J75">
        <v>37</v>
      </c>
      <c r="K75">
        <v>44</v>
      </c>
      <c r="L75">
        <v>5.0149999999999997</v>
      </c>
      <c r="M75">
        <v>108</v>
      </c>
      <c r="N75">
        <v>48</v>
      </c>
      <c r="O75">
        <v>26.952999999999999</v>
      </c>
    </row>
    <row r="76" spans="2:15" x14ac:dyDescent="0.25">
      <c r="B76">
        <v>8670</v>
      </c>
      <c r="C76">
        <v>52.68</v>
      </c>
      <c r="D76">
        <v>60</v>
      </c>
      <c r="E76">
        <v>8654.61</v>
      </c>
      <c r="F76">
        <v>24.41</v>
      </c>
      <c r="G76">
        <v>42.27</v>
      </c>
      <c r="H76">
        <v>48.81</v>
      </c>
      <c r="I76">
        <v>46.21</v>
      </c>
      <c r="J76">
        <v>37</v>
      </c>
      <c r="K76">
        <v>44</v>
      </c>
      <c r="L76">
        <v>5.0529999999999999</v>
      </c>
      <c r="M76">
        <v>108</v>
      </c>
      <c r="N76">
        <v>48</v>
      </c>
      <c r="O76">
        <v>26.87</v>
      </c>
    </row>
    <row r="77" spans="2:15" x14ac:dyDescent="0.25">
      <c r="B77">
        <v>8680</v>
      </c>
      <c r="C77">
        <v>57.3</v>
      </c>
      <c r="D77">
        <v>60</v>
      </c>
      <c r="E77">
        <v>8660.34</v>
      </c>
      <c r="F77">
        <v>28.5</v>
      </c>
      <c r="G77">
        <v>49.37</v>
      </c>
      <c r="H77">
        <v>57</v>
      </c>
      <c r="I77">
        <v>46.21</v>
      </c>
      <c r="J77">
        <v>37</v>
      </c>
      <c r="K77">
        <v>44</v>
      </c>
      <c r="L77">
        <v>5.0940000000000003</v>
      </c>
      <c r="M77">
        <v>108</v>
      </c>
      <c r="N77">
        <v>48</v>
      </c>
      <c r="O77">
        <v>26.780999999999999</v>
      </c>
    </row>
    <row r="78" spans="2:15" x14ac:dyDescent="0.25">
      <c r="B78">
        <v>8690</v>
      </c>
      <c r="C78">
        <v>61.92</v>
      </c>
      <c r="D78">
        <v>60</v>
      </c>
      <c r="E78">
        <v>8665.4</v>
      </c>
      <c r="F78">
        <v>32.81</v>
      </c>
      <c r="G78">
        <v>56.83</v>
      </c>
      <c r="H78">
        <v>65.63</v>
      </c>
      <c r="I78">
        <v>46.21</v>
      </c>
      <c r="J78">
        <v>37</v>
      </c>
      <c r="K78">
        <v>44</v>
      </c>
      <c r="L78">
        <v>5.1360000000000001</v>
      </c>
      <c r="M78">
        <v>108</v>
      </c>
      <c r="N78">
        <v>48</v>
      </c>
      <c r="O78">
        <v>26.687999999999999</v>
      </c>
    </row>
    <row r="79" spans="2:15" x14ac:dyDescent="0.25">
      <c r="B79">
        <v>8700</v>
      </c>
      <c r="C79">
        <v>66.540000000000006</v>
      </c>
      <c r="D79">
        <v>60</v>
      </c>
      <c r="E79">
        <v>8669.75</v>
      </c>
      <c r="F79">
        <v>37.31</v>
      </c>
      <c r="G79">
        <v>64.63</v>
      </c>
      <c r="H79">
        <v>74.63</v>
      </c>
      <c r="I79">
        <v>46.21</v>
      </c>
      <c r="J79">
        <v>37</v>
      </c>
      <c r="K79">
        <v>44</v>
      </c>
      <c r="L79">
        <v>5.181</v>
      </c>
      <c r="M79">
        <v>108</v>
      </c>
      <c r="N79">
        <v>48</v>
      </c>
      <c r="O79">
        <v>26.591000000000001</v>
      </c>
    </row>
    <row r="80" spans="2:15" x14ac:dyDescent="0.25">
      <c r="B80">
        <v>8710</v>
      </c>
      <c r="C80">
        <v>71.16</v>
      </c>
      <c r="D80">
        <v>60</v>
      </c>
      <c r="E80">
        <v>8673.35</v>
      </c>
      <c r="F80">
        <v>41.98</v>
      </c>
      <c r="G80">
        <v>72.7</v>
      </c>
      <c r="H80">
        <v>83.95</v>
      </c>
      <c r="I80">
        <v>46.21</v>
      </c>
      <c r="J80">
        <v>37</v>
      </c>
      <c r="K80">
        <v>44</v>
      </c>
      <c r="L80">
        <v>5.2270000000000003</v>
      </c>
      <c r="M80">
        <v>108</v>
      </c>
      <c r="N80">
        <v>48</v>
      </c>
      <c r="O80">
        <v>26.491</v>
      </c>
    </row>
    <row r="81" spans="2:16" x14ac:dyDescent="0.25">
      <c r="B81">
        <v>8720</v>
      </c>
      <c r="C81">
        <v>75.78</v>
      </c>
      <c r="D81">
        <v>60</v>
      </c>
      <c r="E81">
        <v>8676.2000000000007</v>
      </c>
      <c r="F81">
        <v>46.77</v>
      </c>
      <c r="G81">
        <v>81</v>
      </c>
      <c r="H81">
        <v>93.54</v>
      </c>
      <c r="I81">
        <v>46.21</v>
      </c>
      <c r="J81">
        <v>37</v>
      </c>
      <c r="K81">
        <v>44</v>
      </c>
      <c r="L81">
        <v>5.274</v>
      </c>
      <c r="M81">
        <v>108</v>
      </c>
      <c r="N81">
        <v>48</v>
      </c>
      <c r="O81">
        <v>26.388000000000002</v>
      </c>
    </row>
    <row r="82" spans="2:16" x14ac:dyDescent="0.25">
      <c r="B82">
        <v>8730</v>
      </c>
      <c r="C82">
        <v>80.400000000000006</v>
      </c>
      <c r="D82">
        <v>60</v>
      </c>
      <c r="E82">
        <v>8678.26</v>
      </c>
      <c r="F82">
        <v>51.66</v>
      </c>
      <c r="G82">
        <v>89.48</v>
      </c>
      <c r="H82">
        <v>103.32</v>
      </c>
      <c r="I82">
        <v>46.21</v>
      </c>
      <c r="J82">
        <v>37</v>
      </c>
      <c r="K82">
        <v>44</v>
      </c>
      <c r="L82">
        <v>5.3230000000000004</v>
      </c>
      <c r="M82">
        <v>108</v>
      </c>
      <c r="N82">
        <v>48</v>
      </c>
      <c r="O82">
        <v>26.282</v>
      </c>
    </row>
    <row r="83" spans="2:16" x14ac:dyDescent="0.25">
      <c r="B83">
        <v>8740</v>
      </c>
      <c r="C83">
        <v>85.02</v>
      </c>
      <c r="D83">
        <v>60</v>
      </c>
      <c r="E83">
        <v>8679.5300000000007</v>
      </c>
      <c r="F83">
        <v>56.62</v>
      </c>
      <c r="G83">
        <v>98.06</v>
      </c>
      <c r="H83">
        <v>113.23</v>
      </c>
      <c r="I83">
        <v>46.21</v>
      </c>
      <c r="J83">
        <v>37</v>
      </c>
      <c r="K83">
        <v>44</v>
      </c>
      <c r="L83">
        <v>5.3719999999999999</v>
      </c>
      <c r="M83">
        <v>108</v>
      </c>
      <c r="N83">
        <v>48</v>
      </c>
      <c r="O83">
        <v>26.175000000000001</v>
      </c>
    </row>
    <row r="84" spans="2:16" x14ac:dyDescent="0.25">
      <c r="B84">
        <v>8750.7800000000007</v>
      </c>
      <c r="C84">
        <v>90</v>
      </c>
      <c r="D84">
        <v>60</v>
      </c>
      <c r="E84">
        <v>8680</v>
      </c>
      <c r="F84">
        <v>62</v>
      </c>
      <c r="G84">
        <v>107.39</v>
      </c>
      <c r="H84">
        <v>124</v>
      </c>
      <c r="I84">
        <v>46.21</v>
      </c>
      <c r="J84">
        <v>37</v>
      </c>
      <c r="K84">
        <v>44</v>
      </c>
      <c r="L84">
        <v>5.4249999999999998</v>
      </c>
      <c r="M84">
        <v>108</v>
      </c>
      <c r="N84">
        <v>48</v>
      </c>
      <c r="O84">
        <v>26.059000000000001</v>
      </c>
      <c r="P84" t="s">
        <v>144</v>
      </c>
    </row>
    <row r="85" spans="2:16" x14ac:dyDescent="0.25">
      <c r="B85">
        <v>8800</v>
      </c>
      <c r="C85">
        <v>90</v>
      </c>
      <c r="D85">
        <v>60</v>
      </c>
      <c r="E85">
        <v>8680</v>
      </c>
      <c r="F85">
        <v>86.61</v>
      </c>
      <c r="G85">
        <v>150.01</v>
      </c>
      <c r="H85">
        <v>173.22</v>
      </c>
      <c r="I85">
        <v>0</v>
      </c>
      <c r="J85">
        <v>37</v>
      </c>
      <c r="K85">
        <v>44</v>
      </c>
      <c r="L85">
        <v>5.6680000000000001</v>
      </c>
      <c r="M85">
        <v>108</v>
      </c>
      <c r="N85">
        <v>48</v>
      </c>
      <c r="O85">
        <v>25.527999999999999</v>
      </c>
    </row>
    <row r="86" spans="2:16" x14ac:dyDescent="0.25">
      <c r="B86">
        <v>8900</v>
      </c>
      <c r="C86">
        <v>90</v>
      </c>
      <c r="D86">
        <v>60</v>
      </c>
      <c r="E86">
        <v>8680</v>
      </c>
      <c r="F86">
        <v>136.61000000000001</v>
      </c>
      <c r="G86">
        <v>236.62</v>
      </c>
      <c r="H86">
        <v>273.22000000000003</v>
      </c>
      <c r="I86">
        <v>0</v>
      </c>
      <c r="J86">
        <v>37</v>
      </c>
      <c r="K86">
        <v>44</v>
      </c>
      <c r="L86">
        <v>6.1630000000000003</v>
      </c>
      <c r="M86">
        <v>108</v>
      </c>
      <c r="N86">
        <v>48</v>
      </c>
      <c r="O86">
        <v>24.45</v>
      </c>
    </row>
    <row r="87" spans="2:16" x14ac:dyDescent="0.25">
      <c r="B87">
        <v>9000</v>
      </c>
      <c r="C87">
        <v>90</v>
      </c>
      <c r="D87">
        <v>60</v>
      </c>
      <c r="E87">
        <v>8680</v>
      </c>
      <c r="F87">
        <v>186.61</v>
      </c>
      <c r="G87">
        <v>323.22000000000003</v>
      </c>
      <c r="H87">
        <v>373.22</v>
      </c>
      <c r="I87">
        <v>0</v>
      </c>
      <c r="J87">
        <v>37</v>
      </c>
      <c r="K87">
        <v>44</v>
      </c>
      <c r="L87">
        <v>6.657</v>
      </c>
      <c r="M87">
        <v>108</v>
      </c>
      <c r="N87">
        <v>48</v>
      </c>
      <c r="O87">
        <v>23.372</v>
      </c>
    </row>
    <row r="88" spans="2:16" x14ac:dyDescent="0.25">
      <c r="B88">
        <v>9100</v>
      </c>
      <c r="C88">
        <v>90</v>
      </c>
      <c r="D88">
        <v>60</v>
      </c>
      <c r="E88">
        <v>8680</v>
      </c>
      <c r="F88">
        <v>236.61</v>
      </c>
      <c r="G88">
        <v>409.82</v>
      </c>
      <c r="H88">
        <v>473.22</v>
      </c>
      <c r="I88">
        <v>0</v>
      </c>
      <c r="J88">
        <v>37</v>
      </c>
      <c r="K88">
        <v>44</v>
      </c>
      <c r="L88">
        <v>7.1509999999999998</v>
      </c>
      <c r="M88">
        <v>108</v>
      </c>
      <c r="N88">
        <v>48</v>
      </c>
      <c r="O88">
        <v>22.294</v>
      </c>
    </row>
    <row r="89" spans="2:16" x14ac:dyDescent="0.25">
      <c r="B89">
        <v>9200</v>
      </c>
      <c r="C89">
        <v>90</v>
      </c>
      <c r="D89">
        <v>60</v>
      </c>
      <c r="E89">
        <v>8680</v>
      </c>
      <c r="F89">
        <v>286.61</v>
      </c>
      <c r="G89">
        <v>496.42</v>
      </c>
      <c r="H89">
        <v>573.22</v>
      </c>
      <c r="I89">
        <v>0</v>
      </c>
      <c r="J89">
        <v>37</v>
      </c>
      <c r="K89">
        <v>44</v>
      </c>
      <c r="L89">
        <v>7.6459999999999999</v>
      </c>
      <c r="M89">
        <v>108</v>
      </c>
      <c r="N89">
        <v>48</v>
      </c>
      <c r="O89">
        <v>21.216000000000001</v>
      </c>
    </row>
    <row r="90" spans="2:16" x14ac:dyDescent="0.25">
      <c r="B90">
        <v>9300</v>
      </c>
      <c r="C90">
        <v>90</v>
      </c>
      <c r="D90">
        <v>60</v>
      </c>
      <c r="E90">
        <v>8680</v>
      </c>
      <c r="F90">
        <v>336.61</v>
      </c>
      <c r="G90">
        <v>583.03</v>
      </c>
      <c r="H90">
        <v>673.22</v>
      </c>
      <c r="I90">
        <v>0</v>
      </c>
      <c r="J90">
        <v>37</v>
      </c>
      <c r="K90">
        <v>44</v>
      </c>
      <c r="L90">
        <v>8.14</v>
      </c>
      <c r="M90">
        <v>108</v>
      </c>
      <c r="N90">
        <v>48</v>
      </c>
      <c r="O90">
        <v>20.138000000000002</v>
      </c>
    </row>
    <row r="91" spans="2:16" x14ac:dyDescent="0.25">
      <c r="B91">
        <v>9400</v>
      </c>
      <c r="C91">
        <v>90</v>
      </c>
      <c r="D91">
        <v>60</v>
      </c>
      <c r="E91">
        <v>8680</v>
      </c>
      <c r="F91">
        <v>386.61</v>
      </c>
      <c r="G91">
        <v>669.63</v>
      </c>
      <c r="H91">
        <v>773.22</v>
      </c>
      <c r="I91">
        <v>0</v>
      </c>
      <c r="J91">
        <v>37</v>
      </c>
      <c r="K91">
        <v>44</v>
      </c>
      <c r="L91">
        <v>8.6340000000000003</v>
      </c>
      <c r="M91">
        <v>108</v>
      </c>
      <c r="N91">
        <v>48</v>
      </c>
      <c r="O91">
        <v>19.059999999999999</v>
      </c>
    </row>
    <row r="92" spans="2:16" x14ac:dyDescent="0.25">
      <c r="B92">
        <v>9500</v>
      </c>
      <c r="C92">
        <v>90</v>
      </c>
      <c r="D92">
        <v>60</v>
      </c>
      <c r="E92">
        <v>8680</v>
      </c>
      <c r="F92">
        <v>436.61</v>
      </c>
      <c r="G92">
        <v>756.23</v>
      </c>
      <c r="H92">
        <v>873.22</v>
      </c>
      <c r="I92">
        <v>0</v>
      </c>
      <c r="J92">
        <v>37</v>
      </c>
      <c r="K92">
        <v>44</v>
      </c>
      <c r="L92">
        <v>9.1280000000000001</v>
      </c>
      <c r="M92">
        <v>108</v>
      </c>
      <c r="N92">
        <v>48</v>
      </c>
      <c r="O92">
        <v>17.981999999999999</v>
      </c>
    </row>
    <row r="93" spans="2:16" x14ac:dyDescent="0.25">
      <c r="B93">
        <v>9600</v>
      </c>
      <c r="C93">
        <v>90</v>
      </c>
      <c r="D93">
        <v>60</v>
      </c>
      <c r="E93">
        <v>8680</v>
      </c>
      <c r="F93">
        <v>486.61</v>
      </c>
      <c r="G93">
        <v>842.83</v>
      </c>
      <c r="H93">
        <v>973.22</v>
      </c>
      <c r="I93">
        <v>0</v>
      </c>
      <c r="J93">
        <v>37</v>
      </c>
      <c r="K93">
        <v>44</v>
      </c>
      <c r="L93">
        <v>9.6229999999999993</v>
      </c>
      <c r="M93">
        <v>108</v>
      </c>
      <c r="N93">
        <v>48</v>
      </c>
      <c r="O93">
        <v>16.904</v>
      </c>
    </row>
    <row r="94" spans="2:16" x14ac:dyDescent="0.25">
      <c r="B94">
        <v>9700</v>
      </c>
      <c r="C94">
        <v>90</v>
      </c>
      <c r="D94">
        <v>60</v>
      </c>
      <c r="E94">
        <v>8680</v>
      </c>
      <c r="F94">
        <v>536.61</v>
      </c>
      <c r="G94">
        <v>929.44</v>
      </c>
      <c r="H94">
        <v>1073.22</v>
      </c>
      <c r="I94">
        <v>0</v>
      </c>
      <c r="J94">
        <v>37</v>
      </c>
      <c r="K94">
        <v>44</v>
      </c>
      <c r="L94">
        <v>10.117000000000001</v>
      </c>
      <c r="M94">
        <v>108</v>
      </c>
      <c r="N94">
        <v>48</v>
      </c>
      <c r="O94">
        <v>15.824999999999999</v>
      </c>
    </row>
    <row r="95" spans="2:16" x14ac:dyDescent="0.25">
      <c r="B95">
        <v>9800</v>
      </c>
      <c r="C95">
        <v>90</v>
      </c>
      <c r="D95">
        <v>60</v>
      </c>
      <c r="E95">
        <v>8680</v>
      </c>
      <c r="F95">
        <v>586.61</v>
      </c>
      <c r="G95">
        <v>1016.04</v>
      </c>
      <c r="H95">
        <v>1173.22</v>
      </c>
      <c r="I95">
        <v>0</v>
      </c>
      <c r="J95">
        <v>37</v>
      </c>
      <c r="K95">
        <v>44</v>
      </c>
      <c r="L95">
        <v>10.611000000000001</v>
      </c>
      <c r="M95">
        <v>108</v>
      </c>
      <c r="N95">
        <v>48</v>
      </c>
      <c r="O95">
        <v>14.747</v>
      </c>
    </row>
    <row r="96" spans="2:16" x14ac:dyDescent="0.25">
      <c r="B96">
        <v>9900</v>
      </c>
      <c r="C96">
        <v>90</v>
      </c>
      <c r="D96">
        <v>60</v>
      </c>
      <c r="E96">
        <v>8680</v>
      </c>
      <c r="F96">
        <v>636.61</v>
      </c>
      <c r="G96">
        <v>1102.6400000000001</v>
      </c>
      <c r="H96">
        <v>1273.22</v>
      </c>
      <c r="I96">
        <v>0</v>
      </c>
      <c r="J96">
        <v>37</v>
      </c>
      <c r="K96">
        <v>44</v>
      </c>
      <c r="L96">
        <v>11.106</v>
      </c>
      <c r="M96">
        <v>108</v>
      </c>
      <c r="N96">
        <v>48</v>
      </c>
      <c r="O96">
        <v>13.669</v>
      </c>
    </row>
    <row r="97" spans="2:16" x14ac:dyDescent="0.25">
      <c r="B97">
        <v>10000</v>
      </c>
      <c r="C97">
        <v>90</v>
      </c>
      <c r="D97">
        <v>60</v>
      </c>
      <c r="E97">
        <v>8680</v>
      </c>
      <c r="F97">
        <v>686.61</v>
      </c>
      <c r="G97">
        <v>1189.24</v>
      </c>
      <c r="H97">
        <v>1373.22</v>
      </c>
      <c r="I97">
        <v>0</v>
      </c>
      <c r="J97">
        <v>37</v>
      </c>
      <c r="K97">
        <v>44</v>
      </c>
      <c r="L97">
        <v>11.6</v>
      </c>
      <c r="M97">
        <v>108</v>
      </c>
      <c r="N97">
        <v>48</v>
      </c>
      <c r="O97">
        <v>12.590999999999999</v>
      </c>
    </row>
    <row r="98" spans="2:16" x14ac:dyDescent="0.25">
      <c r="B98">
        <v>10100</v>
      </c>
      <c r="C98">
        <v>90</v>
      </c>
      <c r="D98">
        <v>60</v>
      </c>
      <c r="E98">
        <v>8680</v>
      </c>
      <c r="F98">
        <v>736.61</v>
      </c>
      <c r="G98">
        <v>1275.8499999999999</v>
      </c>
      <c r="H98">
        <v>1473.22</v>
      </c>
      <c r="I98">
        <v>0</v>
      </c>
      <c r="J98">
        <v>37</v>
      </c>
      <c r="K98">
        <v>44</v>
      </c>
      <c r="L98">
        <v>12.093999999999999</v>
      </c>
      <c r="M98">
        <v>108</v>
      </c>
      <c r="N98">
        <v>48</v>
      </c>
      <c r="O98">
        <v>11.513</v>
      </c>
    </row>
    <row r="99" spans="2:16" x14ac:dyDescent="0.25">
      <c r="B99">
        <v>10200</v>
      </c>
      <c r="C99">
        <v>90</v>
      </c>
      <c r="D99">
        <v>60</v>
      </c>
      <c r="E99">
        <v>8680</v>
      </c>
      <c r="F99">
        <v>786.61</v>
      </c>
      <c r="G99">
        <v>1362.45</v>
      </c>
      <c r="H99">
        <v>1573.22</v>
      </c>
      <c r="I99">
        <v>0</v>
      </c>
      <c r="J99">
        <v>37</v>
      </c>
      <c r="K99">
        <v>44</v>
      </c>
      <c r="L99">
        <v>12.589</v>
      </c>
      <c r="M99">
        <v>108</v>
      </c>
      <c r="N99">
        <v>48</v>
      </c>
      <c r="O99">
        <v>10.435</v>
      </c>
    </row>
    <row r="100" spans="2:16" x14ac:dyDescent="0.25">
      <c r="B100">
        <v>10300</v>
      </c>
      <c r="C100">
        <v>90</v>
      </c>
      <c r="D100">
        <v>60</v>
      </c>
      <c r="E100">
        <v>8680</v>
      </c>
      <c r="F100">
        <v>836.61</v>
      </c>
      <c r="G100">
        <v>1449.05</v>
      </c>
      <c r="H100">
        <v>1673.22</v>
      </c>
      <c r="I100">
        <v>0</v>
      </c>
      <c r="J100">
        <v>37</v>
      </c>
      <c r="K100">
        <v>44</v>
      </c>
      <c r="L100">
        <v>13.083</v>
      </c>
      <c r="M100">
        <v>108</v>
      </c>
      <c r="N100">
        <v>48</v>
      </c>
      <c r="O100">
        <v>9.3559999999999999</v>
      </c>
    </row>
    <row r="101" spans="2:16" x14ac:dyDescent="0.25">
      <c r="B101">
        <v>10400</v>
      </c>
      <c r="C101">
        <v>90</v>
      </c>
      <c r="D101">
        <v>60</v>
      </c>
      <c r="E101">
        <v>8680</v>
      </c>
      <c r="F101">
        <v>886.61</v>
      </c>
      <c r="G101">
        <v>1535.65</v>
      </c>
      <c r="H101">
        <v>1773.22</v>
      </c>
      <c r="I101">
        <v>0</v>
      </c>
      <c r="J101">
        <v>37</v>
      </c>
      <c r="K101">
        <v>44</v>
      </c>
      <c r="L101">
        <v>13.577</v>
      </c>
      <c r="M101">
        <v>108</v>
      </c>
      <c r="N101">
        <v>48</v>
      </c>
      <c r="O101">
        <v>8.2780000000000005</v>
      </c>
    </row>
    <row r="102" spans="2:16" x14ac:dyDescent="0.25">
      <c r="B102">
        <v>10500</v>
      </c>
      <c r="C102">
        <v>90</v>
      </c>
      <c r="D102">
        <v>60</v>
      </c>
      <c r="E102">
        <v>8680</v>
      </c>
      <c r="F102">
        <v>936.61</v>
      </c>
      <c r="G102">
        <v>1622.26</v>
      </c>
      <c r="H102">
        <v>1873.22</v>
      </c>
      <c r="I102">
        <v>0</v>
      </c>
      <c r="J102">
        <v>37</v>
      </c>
      <c r="K102">
        <v>44</v>
      </c>
      <c r="L102">
        <v>14.071</v>
      </c>
      <c r="M102">
        <v>108</v>
      </c>
      <c r="N102">
        <v>48</v>
      </c>
      <c r="O102">
        <v>7.2</v>
      </c>
    </row>
    <row r="103" spans="2:16" x14ac:dyDescent="0.25">
      <c r="B103">
        <v>10600</v>
      </c>
      <c r="C103">
        <v>90</v>
      </c>
      <c r="D103">
        <v>60</v>
      </c>
      <c r="E103">
        <v>8680</v>
      </c>
      <c r="F103">
        <v>986.61</v>
      </c>
      <c r="G103">
        <v>1708.86</v>
      </c>
      <c r="H103">
        <v>1973.22</v>
      </c>
      <c r="I103">
        <v>0</v>
      </c>
      <c r="J103">
        <v>37</v>
      </c>
      <c r="K103">
        <v>44</v>
      </c>
      <c r="L103">
        <v>14.566000000000001</v>
      </c>
      <c r="M103">
        <v>108</v>
      </c>
      <c r="N103">
        <v>48</v>
      </c>
      <c r="O103">
        <v>6.1219999999999999</v>
      </c>
    </row>
    <row r="104" spans="2:16" x14ac:dyDescent="0.25">
      <c r="B104">
        <v>10626.78</v>
      </c>
      <c r="C104">
        <v>90</v>
      </c>
      <c r="D104">
        <v>60</v>
      </c>
      <c r="E104">
        <v>8680</v>
      </c>
      <c r="F104">
        <v>1000</v>
      </c>
      <c r="G104">
        <v>1732.05</v>
      </c>
      <c r="H104">
        <v>2000</v>
      </c>
      <c r="I104">
        <v>0</v>
      </c>
      <c r="J104">
        <v>37</v>
      </c>
      <c r="K104">
        <v>44</v>
      </c>
      <c r="L104">
        <v>14.698</v>
      </c>
      <c r="M104">
        <v>108</v>
      </c>
      <c r="N104">
        <v>48</v>
      </c>
      <c r="O104">
        <v>5.8330000000000002</v>
      </c>
      <c r="P104" t="s">
        <v>142</v>
      </c>
    </row>
    <row r="107" spans="2:16" x14ac:dyDescent="0.25">
      <c r="B107" t="s">
        <v>145</v>
      </c>
    </row>
    <row r="109" spans="2:16" x14ac:dyDescent="0.25">
      <c r="B109" t="s">
        <v>146</v>
      </c>
      <c r="C109" t="s">
        <v>146</v>
      </c>
      <c r="D109" t="s">
        <v>147</v>
      </c>
      <c r="E109" t="s">
        <v>148</v>
      </c>
      <c r="F109" t="s">
        <v>149</v>
      </c>
      <c r="G109" t="s">
        <v>150</v>
      </c>
      <c r="H109" t="s">
        <v>151</v>
      </c>
    </row>
    <row r="110" spans="2:16" x14ac:dyDescent="0.25">
      <c r="B110" t="s">
        <v>152</v>
      </c>
      <c r="C110" t="s">
        <v>153</v>
      </c>
      <c r="D110" t="s">
        <v>114</v>
      </c>
      <c r="E110" t="s">
        <v>185</v>
      </c>
      <c r="F110" t="s">
        <v>77</v>
      </c>
      <c r="G110" t="s">
        <v>154</v>
      </c>
      <c r="H110" t="s">
        <v>86</v>
      </c>
      <c r="I110" t="s">
        <v>155</v>
      </c>
      <c r="J110" t="s">
        <v>156</v>
      </c>
      <c r="K110" t="s">
        <v>157</v>
      </c>
      <c r="L110" t="s">
        <v>155</v>
      </c>
      <c r="M110" t="s">
        <v>156</v>
      </c>
      <c r="N110" t="s">
        <v>157</v>
      </c>
    </row>
    <row r="111" spans="2:16" x14ac:dyDescent="0.25">
      <c r="B111" t="s">
        <v>158</v>
      </c>
      <c r="C111" t="s">
        <v>159</v>
      </c>
      <c r="D111" t="s">
        <v>70</v>
      </c>
      <c r="E111" t="s">
        <v>70</v>
      </c>
      <c r="F111" t="s">
        <v>70</v>
      </c>
      <c r="G111" t="s">
        <v>70</v>
      </c>
      <c r="H111" t="s">
        <v>70</v>
      </c>
    </row>
    <row r="112" spans="2:16" x14ac:dyDescent="0.25">
      <c r="B112" t="s">
        <v>142</v>
      </c>
      <c r="C112">
        <v>8680</v>
      </c>
      <c r="D112">
        <v>1000</v>
      </c>
      <c r="E112">
        <v>1732.05</v>
      </c>
      <c r="F112">
        <v>1406754.05</v>
      </c>
      <c r="G112">
        <v>2045464.26</v>
      </c>
      <c r="H112">
        <v>37</v>
      </c>
      <c r="I112">
        <v>44</v>
      </c>
      <c r="J112">
        <v>14.698</v>
      </c>
      <c r="K112" t="s">
        <v>72</v>
      </c>
      <c r="L112">
        <v>108</v>
      </c>
      <c r="M112">
        <v>48</v>
      </c>
      <c r="N112">
        <v>5.8330000000000002</v>
      </c>
      <c r="O112" t="s">
        <v>77</v>
      </c>
    </row>
    <row r="115" spans="2:9" x14ac:dyDescent="0.25">
      <c r="B115" t="s">
        <v>160</v>
      </c>
      <c r="C115" t="s">
        <v>161</v>
      </c>
    </row>
    <row r="116" spans="2:9" x14ac:dyDescent="0.25">
      <c r="B116" t="s">
        <v>111</v>
      </c>
      <c r="C116" t="s">
        <v>114</v>
      </c>
      <c r="D116" t="s">
        <v>162</v>
      </c>
      <c r="E116" t="s">
        <v>163</v>
      </c>
      <c r="F116" t="s">
        <v>164</v>
      </c>
      <c r="G116" t="s">
        <v>152</v>
      </c>
    </row>
    <row r="117" spans="2:9" x14ac:dyDescent="0.25">
      <c r="B117" t="s">
        <v>70</v>
      </c>
      <c r="C117" t="s">
        <v>70</v>
      </c>
      <c r="D117" t="s">
        <v>186</v>
      </c>
      <c r="E117" t="s">
        <v>186</v>
      </c>
    </row>
    <row r="119" spans="2:9" x14ac:dyDescent="0.25">
      <c r="B119">
        <v>8551</v>
      </c>
      <c r="C119">
        <v>8551</v>
      </c>
      <c r="D119">
        <v>0</v>
      </c>
      <c r="E119">
        <v>0</v>
      </c>
      <c r="F119" t="s">
        <v>187</v>
      </c>
    </row>
    <row r="120" spans="2:9" x14ac:dyDescent="0.25">
      <c r="B120" t="s">
        <v>165</v>
      </c>
    </row>
    <row r="122" spans="2:9" x14ac:dyDescent="0.25">
      <c r="B122" t="s">
        <v>111</v>
      </c>
      <c r="C122" t="s">
        <v>114</v>
      </c>
      <c r="D122" t="s">
        <v>165</v>
      </c>
      <c r="E122" t="s">
        <v>166</v>
      </c>
      <c r="F122" t="s">
        <v>106</v>
      </c>
      <c r="G122" t="s">
        <v>167</v>
      </c>
      <c r="H122" t="s">
        <v>106</v>
      </c>
      <c r="I122" t="s">
        <v>110</v>
      </c>
    </row>
    <row r="126" spans="2:9" x14ac:dyDescent="0.25">
      <c r="B126" t="s">
        <v>121</v>
      </c>
    </row>
    <row r="127" spans="2:9" x14ac:dyDescent="0.25">
      <c r="B127" t="s">
        <v>111</v>
      </c>
      <c r="C127" t="s">
        <v>114</v>
      </c>
    </row>
    <row r="128" spans="2:9" x14ac:dyDescent="0.25">
      <c r="B128" t="s">
        <v>70</v>
      </c>
      <c r="C128" t="s">
        <v>70</v>
      </c>
    </row>
    <row r="130" spans="2:4" x14ac:dyDescent="0.25">
      <c r="B130">
        <v>8556</v>
      </c>
      <c r="C130">
        <v>8556</v>
      </c>
      <c r="D130" t="s">
        <v>143</v>
      </c>
    </row>
    <row r="131" spans="2:4" x14ac:dyDescent="0.25">
      <c r="B131">
        <v>8750.7800000000007</v>
      </c>
      <c r="C131">
        <v>8680</v>
      </c>
      <c r="D131" t="s">
        <v>144</v>
      </c>
    </row>
    <row r="132" spans="2:4" x14ac:dyDescent="0.25">
      <c r="B132">
        <v>10626.77</v>
      </c>
      <c r="C132">
        <v>8680</v>
      </c>
      <c r="D132" t="s">
        <v>142</v>
      </c>
    </row>
    <row r="149" spans="2:14" x14ac:dyDescent="0.25">
      <c r="B149" t="s">
        <v>34</v>
      </c>
      <c r="C149" t="s">
        <v>35</v>
      </c>
      <c r="D149" t="s">
        <v>36</v>
      </c>
    </row>
    <row r="150" spans="2:14" x14ac:dyDescent="0.25">
      <c r="B150" t="s">
        <v>37</v>
      </c>
      <c r="C150" t="s">
        <v>122</v>
      </c>
      <c r="D150" t="s">
        <v>39</v>
      </c>
      <c r="E150" t="s">
        <v>188</v>
      </c>
      <c r="F150" t="s">
        <v>189</v>
      </c>
    </row>
    <row r="153" spans="2:14" x14ac:dyDescent="0.25">
      <c r="B153" t="s">
        <v>40</v>
      </c>
      <c r="C153" t="s">
        <v>41</v>
      </c>
      <c r="D153" t="s">
        <v>42</v>
      </c>
      <c r="E153" t="s">
        <v>43</v>
      </c>
      <c r="F153" s="18">
        <v>41365</v>
      </c>
      <c r="G153" t="s">
        <v>44</v>
      </c>
      <c r="H153" s="19">
        <v>0.55974537037037042</v>
      </c>
      <c r="I153" t="s">
        <v>45</v>
      </c>
      <c r="J153">
        <v>3</v>
      </c>
    </row>
    <row r="154" spans="2:14" x14ac:dyDescent="0.25">
      <c r="B154" t="s">
        <v>46</v>
      </c>
      <c r="C154" t="s">
        <v>123</v>
      </c>
      <c r="D154" t="s">
        <v>124</v>
      </c>
      <c r="E154" t="s">
        <v>47</v>
      </c>
      <c r="F154" t="s">
        <v>125</v>
      </c>
      <c r="G154" t="s">
        <v>126</v>
      </c>
      <c r="H154" t="s">
        <v>48</v>
      </c>
      <c r="I154" t="s">
        <v>49</v>
      </c>
      <c r="J154" t="s">
        <v>50</v>
      </c>
      <c r="K154" t="s">
        <v>190</v>
      </c>
      <c r="L154" t="s">
        <v>194</v>
      </c>
      <c r="M154" t="b">
        <v>1</v>
      </c>
      <c r="N154" t="s">
        <v>51</v>
      </c>
    </row>
    <row r="155" spans="2:14" x14ac:dyDescent="0.25">
      <c r="B155" t="s">
        <v>52</v>
      </c>
      <c r="C155" t="s">
        <v>127</v>
      </c>
      <c r="D155" t="s">
        <v>128</v>
      </c>
      <c r="E155" t="s">
        <v>195</v>
      </c>
      <c r="F155" t="s">
        <v>53</v>
      </c>
      <c r="G155" t="s">
        <v>54</v>
      </c>
      <c r="H155" t="s">
        <v>49</v>
      </c>
      <c r="I155" t="s">
        <v>55</v>
      </c>
      <c r="J155">
        <v>7247.4</v>
      </c>
    </row>
    <row r="156" spans="2:14" x14ac:dyDescent="0.25">
      <c r="B156" t="s">
        <v>50</v>
      </c>
      <c r="C156" t="s">
        <v>190</v>
      </c>
      <c r="D156" t="s">
        <v>195</v>
      </c>
      <c r="E156" t="s">
        <v>56</v>
      </c>
      <c r="F156" t="s">
        <v>57</v>
      </c>
      <c r="G156" t="s">
        <v>49</v>
      </c>
      <c r="H156" t="s">
        <v>58</v>
      </c>
      <c r="I156" t="s">
        <v>196</v>
      </c>
    </row>
    <row r="157" spans="2:14" x14ac:dyDescent="0.25">
      <c r="B157" t="s">
        <v>59</v>
      </c>
      <c r="C157">
        <v>1</v>
      </c>
      <c r="D157" t="s">
        <v>38</v>
      </c>
      <c r="E157" t="s">
        <v>60</v>
      </c>
      <c r="F157" t="s">
        <v>61</v>
      </c>
      <c r="G157" t="s">
        <v>62</v>
      </c>
      <c r="H157" t="s">
        <v>63</v>
      </c>
      <c r="I157" t="s">
        <v>64</v>
      </c>
      <c r="J157" t="s">
        <v>65</v>
      </c>
    </row>
    <row r="159" spans="2:14" x14ac:dyDescent="0.25">
      <c r="B159" t="s">
        <v>46</v>
      </c>
      <c r="C159" t="s">
        <v>123</v>
      </c>
      <c r="D159" t="s">
        <v>124</v>
      </c>
      <c r="E159" t="s">
        <v>47</v>
      </c>
      <c r="F159" t="s">
        <v>125</v>
      </c>
      <c r="G159" t="s">
        <v>126</v>
      </c>
    </row>
    <row r="161" spans="2:13" x14ac:dyDescent="0.25">
      <c r="B161" t="s">
        <v>168</v>
      </c>
    </row>
    <row r="162" spans="2:13" x14ac:dyDescent="0.25">
      <c r="B162" t="s">
        <v>146</v>
      </c>
      <c r="C162" t="s">
        <v>169</v>
      </c>
      <c r="D162" t="s">
        <v>170</v>
      </c>
      <c r="E162" t="s">
        <v>171</v>
      </c>
      <c r="F162" t="s">
        <v>172</v>
      </c>
      <c r="G162" t="s">
        <v>95</v>
      </c>
      <c r="H162">
        <v>1983</v>
      </c>
      <c r="I162" t="s">
        <v>146</v>
      </c>
      <c r="J162" t="s">
        <v>173</v>
      </c>
      <c r="K162" t="s">
        <v>174</v>
      </c>
      <c r="L162" t="s">
        <v>175</v>
      </c>
      <c r="M162" t="s">
        <v>176</v>
      </c>
    </row>
    <row r="163" spans="2:13" x14ac:dyDescent="0.25">
      <c r="B163" t="s">
        <v>177</v>
      </c>
      <c r="C163" t="s">
        <v>92</v>
      </c>
      <c r="D163" t="s">
        <v>178</v>
      </c>
      <c r="E163">
        <v>1980</v>
      </c>
      <c r="F163" t="s">
        <v>172</v>
      </c>
      <c r="G163" t="s">
        <v>179</v>
      </c>
      <c r="H163" t="s">
        <v>58</v>
      </c>
      <c r="I163" t="s">
        <v>180</v>
      </c>
    </row>
    <row r="164" spans="2:13" x14ac:dyDescent="0.25">
      <c r="B164" t="s">
        <v>181</v>
      </c>
      <c r="C164" t="s">
        <v>92</v>
      </c>
      <c r="D164" t="s">
        <v>96</v>
      </c>
      <c r="E164" t="s">
        <v>97</v>
      </c>
      <c r="F164" t="s">
        <v>98</v>
      </c>
      <c r="G164" t="s">
        <v>182</v>
      </c>
      <c r="H164" t="s">
        <v>183</v>
      </c>
      <c r="I164" t="s">
        <v>184</v>
      </c>
    </row>
    <row r="241" spans="2:14" x14ac:dyDescent="0.25">
      <c r="B241" t="s">
        <v>34</v>
      </c>
      <c r="C241" t="s">
        <v>35</v>
      </c>
      <c r="D241" t="s">
        <v>36</v>
      </c>
    </row>
    <row r="242" spans="2:14" x14ac:dyDescent="0.25">
      <c r="B242" t="s">
        <v>37</v>
      </c>
      <c r="C242" t="s">
        <v>122</v>
      </c>
      <c r="D242" t="s">
        <v>39</v>
      </c>
      <c r="E242" t="s">
        <v>188</v>
      </c>
      <c r="F242" t="s">
        <v>189</v>
      </c>
    </row>
    <row r="245" spans="2:14" x14ac:dyDescent="0.25">
      <c r="B245" t="s">
        <v>40</v>
      </c>
      <c r="C245" t="s">
        <v>41</v>
      </c>
      <c r="D245" t="s">
        <v>42</v>
      </c>
      <c r="E245" t="s">
        <v>43</v>
      </c>
      <c r="F245" s="18">
        <v>41409</v>
      </c>
      <c r="G245" t="s">
        <v>44</v>
      </c>
      <c r="H245" s="19">
        <v>0.57150462962962967</v>
      </c>
      <c r="I245" t="s">
        <v>45</v>
      </c>
      <c r="J245">
        <v>1</v>
      </c>
    </row>
    <row r="246" spans="2:14" x14ac:dyDescent="0.25">
      <c r="B246" t="s">
        <v>46</v>
      </c>
      <c r="C246" t="s">
        <v>123</v>
      </c>
      <c r="D246" t="s">
        <v>124</v>
      </c>
      <c r="E246" t="s">
        <v>47</v>
      </c>
      <c r="F246" t="s">
        <v>125</v>
      </c>
      <c r="G246" t="s">
        <v>126</v>
      </c>
      <c r="H246" t="s">
        <v>48</v>
      </c>
      <c r="I246" t="s">
        <v>49</v>
      </c>
      <c r="J246" t="s">
        <v>50</v>
      </c>
      <c r="K246" t="s">
        <v>190</v>
      </c>
      <c r="L246" t="s">
        <v>194</v>
      </c>
      <c r="M246" t="b">
        <v>1</v>
      </c>
      <c r="N246" t="s">
        <v>51</v>
      </c>
    </row>
    <row r="247" spans="2:14" x14ac:dyDescent="0.25">
      <c r="B247" t="s">
        <v>52</v>
      </c>
      <c r="C247" t="s">
        <v>127</v>
      </c>
      <c r="D247" t="s">
        <v>128</v>
      </c>
      <c r="E247" t="s">
        <v>195</v>
      </c>
      <c r="F247" t="s">
        <v>53</v>
      </c>
      <c r="G247" t="s">
        <v>54</v>
      </c>
      <c r="H247" t="s">
        <v>49</v>
      </c>
      <c r="I247" t="s">
        <v>55</v>
      </c>
      <c r="J247">
        <v>7305.1</v>
      </c>
    </row>
    <row r="248" spans="2:14" x14ac:dyDescent="0.25">
      <c r="B248" t="s">
        <v>50</v>
      </c>
      <c r="C248" t="s">
        <v>190</v>
      </c>
      <c r="D248" t="s">
        <v>195</v>
      </c>
      <c r="E248" t="s">
        <v>56</v>
      </c>
      <c r="F248" t="s">
        <v>57</v>
      </c>
      <c r="G248" t="s">
        <v>49</v>
      </c>
      <c r="H248" t="s">
        <v>58</v>
      </c>
      <c r="I248" t="s">
        <v>198</v>
      </c>
    </row>
    <row r="249" spans="2:14" x14ac:dyDescent="0.25">
      <c r="B249" t="s">
        <v>59</v>
      </c>
      <c r="C249">
        <v>1</v>
      </c>
      <c r="D249" t="s">
        <v>38</v>
      </c>
      <c r="E249" t="s">
        <v>60</v>
      </c>
      <c r="F249" t="s">
        <v>61</v>
      </c>
      <c r="G249" t="s">
        <v>62</v>
      </c>
      <c r="H249" t="s">
        <v>63</v>
      </c>
      <c r="I249" t="s">
        <v>64</v>
      </c>
      <c r="J249" t="s">
        <v>65</v>
      </c>
    </row>
    <row r="251" spans="2:14" x14ac:dyDescent="0.25">
      <c r="B251" t="s">
        <v>129</v>
      </c>
      <c r="C251" t="s">
        <v>122</v>
      </c>
      <c r="D251" t="s">
        <v>199</v>
      </c>
      <c r="E251" t="s">
        <v>130</v>
      </c>
      <c r="F251" t="s">
        <v>131</v>
      </c>
      <c r="G251" s="18">
        <v>41409</v>
      </c>
    </row>
    <row r="252" spans="2:14" x14ac:dyDescent="0.25">
      <c r="B252" t="s">
        <v>132</v>
      </c>
      <c r="C252">
        <v>1</v>
      </c>
    </row>
    <row r="253" spans="2:14" x14ac:dyDescent="0.25">
      <c r="B253" t="s">
        <v>133</v>
      </c>
      <c r="C253" t="s">
        <v>134</v>
      </c>
      <c r="D253" t="s">
        <v>66</v>
      </c>
      <c r="E253" t="s">
        <v>109</v>
      </c>
      <c r="F253" t="s">
        <v>135</v>
      </c>
    </row>
    <row r="255" spans="2:14" x14ac:dyDescent="0.25">
      <c r="B255" t="s">
        <v>46</v>
      </c>
      <c r="C255" t="s">
        <v>123</v>
      </c>
      <c r="D255" t="s">
        <v>124</v>
      </c>
      <c r="E255" t="s">
        <v>47</v>
      </c>
      <c r="F255" t="s">
        <v>125</v>
      </c>
      <c r="G255" t="s">
        <v>126</v>
      </c>
    </row>
    <row r="257" spans="2:14" x14ac:dyDescent="0.25">
      <c r="B257" t="s">
        <v>168</v>
      </c>
    </row>
    <row r="258" spans="2:14" x14ac:dyDescent="0.25">
      <c r="B258" t="s">
        <v>146</v>
      </c>
      <c r="C258" t="s">
        <v>169</v>
      </c>
      <c r="D258" t="s">
        <v>170</v>
      </c>
      <c r="E258" t="s">
        <v>171</v>
      </c>
      <c r="F258" t="s">
        <v>172</v>
      </c>
      <c r="G258" t="s">
        <v>95</v>
      </c>
      <c r="H258">
        <v>1983</v>
      </c>
      <c r="I258" t="s">
        <v>146</v>
      </c>
      <c r="J258" t="s">
        <v>173</v>
      </c>
      <c r="K258" t="s">
        <v>174</v>
      </c>
      <c r="L258" t="s">
        <v>175</v>
      </c>
      <c r="M258" t="s">
        <v>176</v>
      </c>
    </row>
    <row r="259" spans="2:14" x14ac:dyDescent="0.25">
      <c r="B259" t="s">
        <v>177</v>
      </c>
      <c r="C259" t="s">
        <v>92</v>
      </c>
      <c r="D259" t="s">
        <v>178</v>
      </c>
      <c r="E259">
        <v>1980</v>
      </c>
      <c r="F259" t="s">
        <v>172</v>
      </c>
      <c r="G259" t="s">
        <v>179</v>
      </c>
      <c r="H259" t="s">
        <v>58</v>
      </c>
      <c r="I259" t="s">
        <v>180</v>
      </c>
    </row>
    <row r="260" spans="2:14" x14ac:dyDescent="0.25">
      <c r="B260" t="s">
        <v>181</v>
      </c>
      <c r="C260" t="s">
        <v>92</v>
      </c>
      <c r="D260" t="s">
        <v>96</v>
      </c>
      <c r="E260" t="s">
        <v>97</v>
      </c>
      <c r="F260" t="s">
        <v>98</v>
      </c>
      <c r="G260" t="s">
        <v>182</v>
      </c>
      <c r="H260" t="s">
        <v>183</v>
      </c>
      <c r="I260" t="s">
        <v>184</v>
      </c>
    </row>
    <row r="262" spans="2:14" x14ac:dyDescent="0.25">
      <c r="B262" t="s">
        <v>52</v>
      </c>
      <c r="C262" t="s">
        <v>127</v>
      </c>
      <c r="D262" t="s">
        <v>128</v>
      </c>
      <c r="E262" t="s">
        <v>195</v>
      </c>
    </row>
    <row r="265" spans="2:14" x14ac:dyDescent="0.25">
      <c r="B265" t="s">
        <v>67</v>
      </c>
      <c r="C265" t="s">
        <v>68</v>
      </c>
      <c r="D265" t="s">
        <v>69</v>
      </c>
      <c r="E265">
        <v>1406791.6799999999</v>
      </c>
      <c r="F265" t="s">
        <v>70</v>
      </c>
      <c r="G265" t="s">
        <v>71</v>
      </c>
      <c r="H265">
        <v>37</v>
      </c>
      <c r="I265">
        <v>44</v>
      </c>
      <c r="J265">
        <v>15.036</v>
      </c>
      <c r="K265" t="s">
        <v>72</v>
      </c>
    </row>
    <row r="266" spans="2:14" x14ac:dyDescent="0.25">
      <c r="B266" t="s">
        <v>73</v>
      </c>
      <c r="C266" t="s">
        <v>74</v>
      </c>
      <c r="D266" t="s">
        <v>75</v>
      </c>
      <c r="E266">
        <v>2045367.31</v>
      </c>
      <c r="F266" t="s">
        <v>70</v>
      </c>
      <c r="G266" t="s">
        <v>76</v>
      </c>
      <c r="H266">
        <v>108</v>
      </c>
      <c r="I266">
        <v>48</v>
      </c>
      <c r="J266">
        <v>7.056</v>
      </c>
      <c r="K266" t="s">
        <v>77</v>
      </c>
    </row>
    <row r="267" spans="2:14" x14ac:dyDescent="0.25">
      <c r="B267" t="s">
        <v>78</v>
      </c>
      <c r="C267" t="s">
        <v>79</v>
      </c>
      <c r="D267">
        <v>0</v>
      </c>
      <c r="E267" t="s">
        <v>70</v>
      </c>
      <c r="F267" t="s">
        <v>51</v>
      </c>
      <c r="G267" t="s">
        <v>49</v>
      </c>
      <c r="H267" t="b">
        <v>1</v>
      </c>
    </row>
    <row r="268" spans="2:14" x14ac:dyDescent="0.25">
      <c r="B268" t="s">
        <v>80</v>
      </c>
      <c r="C268" t="s">
        <v>81</v>
      </c>
      <c r="D268">
        <v>7282.1</v>
      </c>
      <c r="E268" t="s">
        <v>70</v>
      </c>
      <c r="F268" t="s">
        <v>27</v>
      </c>
      <c r="G268" t="s">
        <v>82</v>
      </c>
      <c r="H268">
        <v>-2.0299999999999998</v>
      </c>
      <c r="I268" t="s">
        <v>83</v>
      </c>
    </row>
    <row r="270" spans="2:14" x14ac:dyDescent="0.25">
      <c r="B270" t="s">
        <v>50</v>
      </c>
      <c r="C270" t="s">
        <v>190</v>
      </c>
      <c r="D270" t="s">
        <v>195</v>
      </c>
      <c r="E270" t="s">
        <v>84</v>
      </c>
      <c r="F270" t="s">
        <v>85</v>
      </c>
    </row>
    <row r="272" spans="2:14" x14ac:dyDescent="0.25">
      <c r="B272" t="s">
        <v>58</v>
      </c>
      <c r="C272" t="s">
        <v>68</v>
      </c>
      <c r="D272" t="s">
        <v>185</v>
      </c>
      <c r="E272">
        <v>0</v>
      </c>
      <c r="F272" t="s">
        <v>70</v>
      </c>
      <c r="G272" t="s">
        <v>69</v>
      </c>
      <c r="H272">
        <v>1406791.6799999999</v>
      </c>
      <c r="I272" t="s">
        <v>70</v>
      </c>
      <c r="J272" t="s">
        <v>71</v>
      </c>
      <c r="K272">
        <v>37</v>
      </c>
      <c r="L272">
        <v>44</v>
      </c>
      <c r="M272">
        <v>15.036</v>
      </c>
      <c r="N272" t="s">
        <v>72</v>
      </c>
    </row>
    <row r="273" spans="2:13" x14ac:dyDescent="0.25">
      <c r="B273" t="s">
        <v>77</v>
      </c>
      <c r="C273">
        <v>0</v>
      </c>
      <c r="D273" t="s">
        <v>70</v>
      </c>
      <c r="E273" t="s">
        <v>86</v>
      </c>
      <c r="F273" t="s">
        <v>87</v>
      </c>
      <c r="G273">
        <v>2045367.31</v>
      </c>
      <c r="H273" t="s">
        <v>70</v>
      </c>
      <c r="I273" t="s">
        <v>76</v>
      </c>
      <c r="J273">
        <v>108</v>
      </c>
      <c r="K273">
        <v>48</v>
      </c>
      <c r="L273">
        <v>7.056</v>
      </c>
      <c r="M273" t="s">
        <v>77</v>
      </c>
    </row>
    <row r="274" spans="2:13" x14ac:dyDescent="0.25">
      <c r="B274" t="s">
        <v>78</v>
      </c>
      <c r="C274" t="s">
        <v>79</v>
      </c>
      <c r="D274">
        <v>0</v>
      </c>
      <c r="E274" t="s">
        <v>70</v>
      </c>
    </row>
    <row r="276" spans="2:13" x14ac:dyDescent="0.25">
      <c r="B276" t="s">
        <v>59</v>
      </c>
      <c r="C276">
        <v>1</v>
      </c>
      <c r="D276" t="s">
        <v>88</v>
      </c>
      <c r="E276" t="s">
        <v>73</v>
      </c>
      <c r="F276" t="s">
        <v>135</v>
      </c>
    </row>
    <row r="277" spans="2:13" x14ac:dyDescent="0.25">
      <c r="B277" t="s">
        <v>89</v>
      </c>
      <c r="C277" t="s">
        <v>90</v>
      </c>
      <c r="D277">
        <v>0</v>
      </c>
      <c r="E277" t="s">
        <v>70</v>
      </c>
    </row>
    <row r="278" spans="2:13" x14ac:dyDescent="0.25">
      <c r="B278" t="s">
        <v>91</v>
      </c>
      <c r="C278" t="s">
        <v>92</v>
      </c>
      <c r="D278" t="s">
        <v>55</v>
      </c>
      <c r="E278" t="s">
        <v>93</v>
      </c>
      <c r="F278">
        <v>7305.1</v>
      </c>
      <c r="G278" t="s">
        <v>70</v>
      </c>
      <c r="H278" t="s">
        <v>94</v>
      </c>
      <c r="I278" t="s">
        <v>95</v>
      </c>
      <c r="J278" t="s">
        <v>92</v>
      </c>
      <c r="K278" t="s">
        <v>96</v>
      </c>
      <c r="L278" t="s">
        <v>97</v>
      </c>
      <c r="M278" t="s">
        <v>98</v>
      </c>
    </row>
    <row r="279" spans="2:13" x14ac:dyDescent="0.25">
      <c r="B279" t="s">
        <v>99</v>
      </c>
      <c r="C279" t="s">
        <v>100</v>
      </c>
      <c r="D279" s="18">
        <v>41518</v>
      </c>
      <c r="E279" t="s">
        <v>101</v>
      </c>
      <c r="F279">
        <v>10.19</v>
      </c>
      <c r="G279" t="s">
        <v>83</v>
      </c>
    </row>
    <row r="280" spans="2:13" x14ac:dyDescent="0.25">
      <c r="B280" t="s">
        <v>102</v>
      </c>
      <c r="C280" t="s">
        <v>103</v>
      </c>
      <c r="D280">
        <v>50991</v>
      </c>
      <c r="E280" t="s">
        <v>104</v>
      </c>
      <c r="F280" t="s">
        <v>105</v>
      </c>
      <c r="G280" t="s">
        <v>106</v>
      </c>
      <c r="H280" t="s">
        <v>107</v>
      </c>
      <c r="I280">
        <v>64.06</v>
      </c>
      <c r="J280" t="s">
        <v>83</v>
      </c>
    </row>
    <row r="281" spans="2:13" x14ac:dyDescent="0.25">
      <c r="B281" t="s">
        <v>53</v>
      </c>
      <c r="C281" t="s">
        <v>108</v>
      </c>
      <c r="D281" t="s">
        <v>109</v>
      </c>
      <c r="E281" t="s">
        <v>54</v>
      </c>
      <c r="F281" t="s">
        <v>185</v>
      </c>
      <c r="G281" t="s">
        <v>77</v>
      </c>
      <c r="H281" t="s">
        <v>110</v>
      </c>
    </row>
    <row r="282" spans="2:13" x14ac:dyDescent="0.25">
      <c r="B282" t="s">
        <v>70</v>
      </c>
      <c r="C282" t="s">
        <v>70</v>
      </c>
      <c r="D282" t="s">
        <v>70</v>
      </c>
      <c r="E282" t="s">
        <v>83</v>
      </c>
    </row>
    <row r="283" spans="2:13" x14ac:dyDescent="0.25">
      <c r="B283">
        <v>8680</v>
      </c>
      <c r="C283">
        <v>0</v>
      </c>
      <c r="D283">
        <v>0</v>
      </c>
      <c r="E283">
        <v>46</v>
      </c>
    </row>
    <row r="285" spans="2:13" x14ac:dyDescent="0.25">
      <c r="B285" t="s">
        <v>122</v>
      </c>
      <c r="C285" t="s">
        <v>56</v>
      </c>
      <c r="D285" t="s">
        <v>136</v>
      </c>
    </row>
    <row r="286" spans="2:13" x14ac:dyDescent="0.25">
      <c r="B286" t="s">
        <v>111</v>
      </c>
      <c r="C286" t="s">
        <v>112</v>
      </c>
      <c r="D286" t="s">
        <v>113</v>
      </c>
      <c r="E286" t="s">
        <v>114</v>
      </c>
      <c r="F286" t="s">
        <v>185</v>
      </c>
      <c r="G286" t="s">
        <v>77</v>
      </c>
      <c r="H286" t="s">
        <v>117</v>
      </c>
      <c r="I286" t="s">
        <v>137</v>
      </c>
      <c r="J286" t="s">
        <v>138</v>
      </c>
      <c r="K286" t="s">
        <v>139</v>
      </c>
      <c r="L286" t="s">
        <v>140</v>
      </c>
    </row>
    <row r="287" spans="2:13" x14ac:dyDescent="0.25">
      <c r="B287" t="s">
        <v>70</v>
      </c>
      <c r="C287" t="s">
        <v>83</v>
      </c>
      <c r="D287" t="s">
        <v>83</v>
      </c>
      <c r="E287" t="s">
        <v>70</v>
      </c>
      <c r="F287" t="s">
        <v>70</v>
      </c>
      <c r="G287" t="s">
        <v>70</v>
      </c>
      <c r="H287" t="s">
        <v>141</v>
      </c>
      <c r="I287" t="s">
        <v>83</v>
      </c>
    </row>
    <row r="289" spans="2:16" x14ac:dyDescent="0.25">
      <c r="B289">
        <v>0</v>
      </c>
      <c r="C289">
        <v>0</v>
      </c>
      <c r="D289">
        <v>46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</row>
    <row r="290" spans="2:16" x14ac:dyDescent="0.25">
      <c r="B290">
        <v>8556</v>
      </c>
      <c r="C290">
        <v>0</v>
      </c>
      <c r="D290">
        <v>46</v>
      </c>
      <c r="E290">
        <v>8556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</row>
    <row r="291" spans="2:16" x14ac:dyDescent="0.25">
      <c r="B291">
        <v>8750.7800000000007</v>
      </c>
      <c r="C291">
        <v>90</v>
      </c>
      <c r="D291">
        <v>46</v>
      </c>
      <c r="E291">
        <v>8680</v>
      </c>
      <c r="F291">
        <v>86.14</v>
      </c>
      <c r="G291">
        <v>89.2</v>
      </c>
      <c r="H291">
        <v>46.21</v>
      </c>
      <c r="I291">
        <v>46.21</v>
      </c>
      <c r="J291">
        <v>0</v>
      </c>
      <c r="K291">
        <v>46</v>
      </c>
    </row>
    <row r="292" spans="2:16" x14ac:dyDescent="0.25">
      <c r="B292">
        <v>9930.5499999999993</v>
      </c>
      <c r="C292">
        <v>90</v>
      </c>
      <c r="D292">
        <v>46</v>
      </c>
      <c r="E292">
        <v>8680</v>
      </c>
      <c r="F292">
        <v>905.68</v>
      </c>
      <c r="G292">
        <v>937.86</v>
      </c>
      <c r="H292">
        <v>0</v>
      </c>
      <c r="I292">
        <v>0</v>
      </c>
      <c r="J292">
        <v>0</v>
      </c>
      <c r="K292">
        <v>0</v>
      </c>
      <c r="L292" t="s">
        <v>142</v>
      </c>
    </row>
    <row r="293" spans="2:16" x14ac:dyDescent="0.25">
      <c r="B293" t="s">
        <v>38</v>
      </c>
    </row>
    <row r="295" spans="2:16" x14ac:dyDescent="0.25">
      <c r="B295" t="s">
        <v>111</v>
      </c>
      <c r="C295" t="s">
        <v>112</v>
      </c>
      <c r="D295" t="s">
        <v>113</v>
      </c>
      <c r="E295" t="s">
        <v>114</v>
      </c>
      <c r="F295" t="s">
        <v>115</v>
      </c>
      <c r="G295" t="s">
        <v>116</v>
      </c>
      <c r="H295" t="s">
        <v>118</v>
      </c>
      <c r="I295" t="s">
        <v>117</v>
      </c>
      <c r="J295" t="s">
        <v>192</v>
      </c>
      <c r="K295" t="s">
        <v>156</v>
      </c>
      <c r="L295" t="s">
        <v>157</v>
      </c>
      <c r="M295" t="s">
        <v>189</v>
      </c>
      <c r="N295" t="s">
        <v>156</v>
      </c>
      <c r="O295" t="s">
        <v>157</v>
      </c>
      <c r="P295" t="s">
        <v>119</v>
      </c>
    </row>
    <row r="296" spans="2:16" x14ac:dyDescent="0.25">
      <c r="B296" t="s">
        <v>70</v>
      </c>
      <c r="C296" t="s">
        <v>83</v>
      </c>
      <c r="D296" t="s">
        <v>83</v>
      </c>
      <c r="E296" t="s">
        <v>70</v>
      </c>
      <c r="F296" t="s">
        <v>70</v>
      </c>
      <c r="G296" t="s">
        <v>70</v>
      </c>
      <c r="H296" t="s">
        <v>70</v>
      </c>
      <c r="I296" t="s">
        <v>120</v>
      </c>
    </row>
    <row r="298" spans="2:16" x14ac:dyDescent="0.25">
      <c r="B298">
        <v>8500</v>
      </c>
      <c r="C298">
        <v>0</v>
      </c>
      <c r="D298">
        <v>46</v>
      </c>
      <c r="E298">
        <v>8500</v>
      </c>
      <c r="F298">
        <v>0</v>
      </c>
      <c r="G298">
        <v>0</v>
      </c>
      <c r="H298">
        <v>0</v>
      </c>
      <c r="I298">
        <v>0</v>
      </c>
      <c r="J298">
        <v>37</v>
      </c>
      <c r="K298">
        <v>44</v>
      </c>
      <c r="L298">
        <v>15.036</v>
      </c>
      <c r="M298">
        <v>108</v>
      </c>
      <c r="N298">
        <v>48</v>
      </c>
      <c r="O298">
        <v>7.056</v>
      </c>
    </row>
    <row r="299" spans="2:16" x14ac:dyDescent="0.25">
      <c r="B299">
        <v>8551</v>
      </c>
      <c r="C299">
        <v>0</v>
      </c>
      <c r="D299">
        <v>46</v>
      </c>
      <c r="E299">
        <v>8551</v>
      </c>
      <c r="F299">
        <v>0</v>
      </c>
      <c r="G299">
        <v>0</v>
      </c>
      <c r="H299">
        <v>0</v>
      </c>
      <c r="I299">
        <v>0</v>
      </c>
      <c r="J299">
        <v>37</v>
      </c>
      <c r="K299">
        <v>44</v>
      </c>
      <c r="L299">
        <v>15.036</v>
      </c>
      <c r="M299">
        <v>108</v>
      </c>
      <c r="N299">
        <v>48</v>
      </c>
      <c r="O299">
        <v>7.056</v>
      </c>
      <c r="P299" t="s">
        <v>187</v>
      </c>
    </row>
    <row r="300" spans="2:16" x14ac:dyDescent="0.25">
      <c r="B300">
        <v>8556</v>
      </c>
      <c r="C300">
        <v>0</v>
      </c>
      <c r="D300">
        <v>46</v>
      </c>
      <c r="E300">
        <v>8556</v>
      </c>
      <c r="F300">
        <v>0</v>
      </c>
      <c r="G300">
        <v>0</v>
      </c>
      <c r="H300">
        <v>0</v>
      </c>
      <c r="I300">
        <v>0</v>
      </c>
      <c r="J300">
        <v>37</v>
      </c>
      <c r="K300">
        <v>44</v>
      </c>
      <c r="L300">
        <v>15.036</v>
      </c>
      <c r="M300">
        <v>108</v>
      </c>
      <c r="N300">
        <v>48</v>
      </c>
      <c r="O300">
        <v>7.056</v>
      </c>
      <c r="P300" t="s">
        <v>143</v>
      </c>
    </row>
    <row r="301" spans="2:16" x14ac:dyDescent="0.25">
      <c r="B301">
        <v>8560</v>
      </c>
      <c r="C301">
        <v>1.85</v>
      </c>
      <c r="D301">
        <v>46</v>
      </c>
      <c r="E301">
        <v>8560</v>
      </c>
      <c r="F301">
        <v>0.04</v>
      </c>
      <c r="G301">
        <v>0.05</v>
      </c>
      <c r="H301">
        <v>0.06</v>
      </c>
      <c r="I301">
        <v>46.21</v>
      </c>
      <c r="J301">
        <v>37</v>
      </c>
      <c r="K301">
        <v>44</v>
      </c>
      <c r="L301">
        <v>15.036</v>
      </c>
      <c r="M301">
        <v>108</v>
      </c>
      <c r="N301">
        <v>48</v>
      </c>
      <c r="O301">
        <v>7.0549999999999997</v>
      </c>
    </row>
    <row r="302" spans="2:16" x14ac:dyDescent="0.25">
      <c r="B302">
        <v>8570</v>
      </c>
      <c r="C302">
        <v>6.47</v>
      </c>
      <c r="D302">
        <v>46</v>
      </c>
      <c r="E302">
        <v>8569.9699999999993</v>
      </c>
      <c r="F302">
        <v>0.55000000000000004</v>
      </c>
      <c r="G302">
        <v>0.56999999999999995</v>
      </c>
      <c r="H302">
        <v>0.79</v>
      </c>
      <c r="I302">
        <v>46.21</v>
      </c>
      <c r="J302">
        <v>37</v>
      </c>
      <c r="K302">
        <v>44</v>
      </c>
      <c r="L302">
        <v>15.041</v>
      </c>
      <c r="M302">
        <v>108</v>
      </c>
      <c r="N302">
        <v>48</v>
      </c>
      <c r="O302">
        <v>7.0490000000000004</v>
      </c>
    </row>
    <row r="303" spans="2:16" x14ac:dyDescent="0.25">
      <c r="B303">
        <v>8580</v>
      </c>
      <c r="C303">
        <v>11.09</v>
      </c>
      <c r="D303">
        <v>46</v>
      </c>
      <c r="E303">
        <v>8579.85</v>
      </c>
      <c r="F303">
        <v>1.61</v>
      </c>
      <c r="G303">
        <v>1.67</v>
      </c>
      <c r="H303">
        <v>2.3199999999999998</v>
      </c>
      <c r="I303">
        <v>46.21</v>
      </c>
      <c r="J303">
        <v>37</v>
      </c>
      <c r="K303">
        <v>44</v>
      </c>
      <c r="L303">
        <v>15.052</v>
      </c>
      <c r="M303">
        <v>108</v>
      </c>
      <c r="N303">
        <v>48</v>
      </c>
      <c r="O303">
        <v>7.0350000000000001</v>
      </c>
    </row>
    <row r="304" spans="2:16" x14ac:dyDescent="0.25">
      <c r="B304">
        <v>8590</v>
      </c>
      <c r="C304">
        <v>15.71</v>
      </c>
      <c r="D304">
        <v>46</v>
      </c>
      <c r="E304">
        <v>8589.58</v>
      </c>
      <c r="F304">
        <v>3.22</v>
      </c>
      <c r="G304">
        <v>3.33</v>
      </c>
      <c r="H304">
        <v>4.63</v>
      </c>
      <c r="I304">
        <v>46.21</v>
      </c>
      <c r="J304">
        <v>37</v>
      </c>
      <c r="K304">
        <v>44</v>
      </c>
      <c r="L304">
        <v>15.068</v>
      </c>
      <c r="M304">
        <v>108</v>
      </c>
      <c r="N304">
        <v>48</v>
      </c>
      <c r="O304">
        <v>7.0149999999999997</v>
      </c>
    </row>
    <row r="305" spans="2:16" x14ac:dyDescent="0.25">
      <c r="B305">
        <v>8600</v>
      </c>
      <c r="C305">
        <v>20.329999999999998</v>
      </c>
      <c r="D305">
        <v>46</v>
      </c>
      <c r="E305">
        <v>8599.08</v>
      </c>
      <c r="F305">
        <v>5.37</v>
      </c>
      <c r="G305">
        <v>5.56</v>
      </c>
      <c r="H305">
        <v>7.72</v>
      </c>
      <c r="I305">
        <v>46.21</v>
      </c>
      <c r="J305">
        <v>37</v>
      </c>
      <c r="K305">
        <v>44</v>
      </c>
      <c r="L305">
        <v>15.089</v>
      </c>
      <c r="M305">
        <v>108</v>
      </c>
      <c r="N305">
        <v>48</v>
      </c>
      <c r="O305">
        <v>6.9870000000000001</v>
      </c>
    </row>
    <row r="306" spans="2:16" x14ac:dyDescent="0.25">
      <c r="B306">
        <v>8610</v>
      </c>
      <c r="C306">
        <v>24.95</v>
      </c>
      <c r="D306">
        <v>46</v>
      </c>
      <c r="E306">
        <v>8608.31</v>
      </c>
      <c r="F306">
        <v>8.0399999999999991</v>
      </c>
      <c r="G306">
        <v>8.33</v>
      </c>
      <c r="H306">
        <v>11.57</v>
      </c>
      <c r="I306">
        <v>46.21</v>
      </c>
      <c r="J306">
        <v>37</v>
      </c>
      <c r="K306">
        <v>44</v>
      </c>
      <c r="L306">
        <v>15.115</v>
      </c>
      <c r="M306">
        <v>108</v>
      </c>
      <c r="N306">
        <v>48</v>
      </c>
      <c r="O306">
        <v>6.952</v>
      </c>
    </row>
    <row r="307" spans="2:16" x14ac:dyDescent="0.25">
      <c r="B307">
        <v>8620</v>
      </c>
      <c r="C307">
        <v>29.57</v>
      </c>
      <c r="D307">
        <v>46</v>
      </c>
      <c r="E307">
        <v>8617.2000000000007</v>
      </c>
      <c r="F307">
        <v>11.22</v>
      </c>
      <c r="G307">
        <v>11.62</v>
      </c>
      <c r="H307">
        <v>16.149999999999999</v>
      </c>
      <c r="I307">
        <v>46.21</v>
      </c>
      <c r="J307">
        <v>37</v>
      </c>
      <c r="K307">
        <v>44</v>
      </c>
      <c r="L307">
        <v>15.147</v>
      </c>
      <c r="M307">
        <v>108</v>
      </c>
      <c r="N307">
        <v>48</v>
      </c>
      <c r="O307">
        <v>6.9109999999999996</v>
      </c>
    </row>
    <row r="308" spans="2:16" x14ac:dyDescent="0.25">
      <c r="B308">
        <v>8630</v>
      </c>
      <c r="C308">
        <v>34.19</v>
      </c>
      <c r="D308">
        <v>46</v>
      </c>
      <c r="E308">
        <v>8625.69</v>
      </c>
      <c r="F308">
        <v>14.89</v>
      </c>
      <c r="G308">
        <v>15.42</v>
      </c>
      <c r="H308">
        <v>21.43</v>
      </c>
      <c r="I308">
        <v>46.21</v>
      </c>
      <c r="J308">
        <v>37</v>
      </c>
      <c r="K308">
        <v>44</v>
      </c>
      <c r="L308">
        <v>15.183</v>
      </c>
      <c r="M308">
        <v>108</v>
      </c>
      <c r="N308">
        <v>48</v>
      </c>
      <c r="O308">
        <v>6.8639999999999999</v>
      </c>
    </row>
    <row r="309" spans="2:16" x14ac:dyDescent="0.25">
      <c r="B309">
        <v>8640</v>
      </c>
      <c r="C309">
        <v>38.81</v>
      </c>
      <c r="D309">
        <v>46</v>
      </c>
      <c r="E309">
        <v>8633.7199999999993</v>
      </c>
      <c r="F309">
        <v>19.02</v>
      </c>
      <c r="G309">
        <v>19.7</v>
      </c>
      <c r="H309">
        <v>27.38</v>
      </c>
      <c r="I309">
        <v>46.21</v>
      </c>
      <c r="J309">
        <v>37</v>
      </c>
      <c r="K309">
        <v>44</v>
      </c>
      <c r="L309">
        <v>15.224</v>
      </c>
      <c r="M309">
        <v>108</v>
      </c>
      <c r="N309">
        <v>48</v>
      </c>
      <c r="O309">
        <v>6.8109999999999999</v>
      </c>
    </row>
    <row r="310" spans="2:16" x14ac:dyDescent="0.25">
      <c r="B310">
        <v>8650</v>
      </c>
      <c r="C310">
        <v>43.43</v>
      </c>
      <c r="D310">
        <v>46</v>
      </c>
      <c r="E310">
        <v>8641.25</v>
      </c>
      <c r="F310">
        <v>23.59</v>
      </c>
      <c r="G310">
        <v>24.43</v>
      </c>
      <c r="H310">
        <v>33.96</v>
      </c>
      <c r="I310">
        <v>46.21</v>
      </c>
      <c r="J310">
        <v>37</v>
      </c>
      <c r="K310">
        <v>44</v>
      </c>
      <c r="L310">
        <v>15.269</v>
      </c>
      <c r="M310">
        <v>108</v>
      </c>
      <c r="N310">
        <v>48</v>
      </c>
      <c r="O310">
        <v>6.7519999999999998</v>
      </c>
    </row>
    <row r="311" spans="2:16" x14ac:dyDescent="0.25">
      <c r="B311">
        <v>8660</v>
      </c>
      <c r="C311">
        <v>48.05</v>
      </c>
      <c r="D311">
        <v>46</v>
      </c>
      <c r="E311">
        <v>8648.23</v>
      </c>
      <c r="F311">
        <v>28.56</v>
      </c>
      <c r="G311">
        <v>29.58</v>
      </c>
      <c r="H311">
        <v>41.12</v>
      </c>
      <c r="I311">
        <v>46.21</v>
      </c>
      <c r="J311">
        <v>37</v>
      </c>
      <c r="K311">
        <v>44</v>
      </c>
      <c r="L311">
        <v>15.318</v>
      </c>
      <c r="M311">
        <v>108</v>
      </c>
      <c r="N311">
        <v>48</v>
      </c>
      <c r="O311">
        <v>6.6879999999999997</v>
      </c>
    </row>
    <row r="312" spans="2:16" x14ac:dyDescent="0.25">
      <c r="B312">
        <v>8670</v>
      </c>
      <c r="C312">
        <v>52.68</v>
      </c>
      <c r="D312">
        <v>46</v>
      </c>
      <c r="E312">
        <v>8654.61</v>
      </c>
      <c r="F312">
        <v>33.909999999999997</v>
      </c>
      <c r="G312">
        <v>35.11</v>
      </c>
      <c r="H312">
        <v>48.81</v>
      </c>
      <c r="I312">
        <v>46.21</v>
      </c>
      <c r="J312">
        <v>37</v>
      </c>
      <c r="K312">
        <v>44</v>
      </c>
      <c r="L312">
        <v>15.371</v>
      </c>
      <c r="M312">
        <v>108</v>
      </c>
      <c r="N312">
        <v>48</v>
      </c>
      <c r="O312">
        <v>6.6189999999999998</v>
      </c>
    </row>
    <row r="313" spans="2:16" x14ac:dyDescent="0.25">
      <c r="B313">
        <v>8680</v>
      </c>
      <c r="C313">
        <v>57.3</v>
      </c>
      <c r="D313">
        <v>46</v>
      </c>
      <c r="E313">
        <v>8660.34</v>
      </c>
      <c r="F313">
        <v>39.6</v>
      </c>
      <c r="G313">
        <v>41</v>
      </c>
      <c r="H313">
        <v>57</v>
      </c>
      <c r="I313">
        <v>46.21</v>
      </c>
      <c r="J313">
        <v>37</v>
      </c>
      <c r="K313">
        <v>44</v>
      </c>
      <c r="L313">
        <v>15.427</v>
      </c>
      <c r="M313">
        <v>108</v>
      </c>
      <c r="N313">
        <v>48</v>
      </c>
      <c r="O313">
        <v>6.5460000000000003</v>
      </c>
    </row>
    <row r="314" spans="2:16" x14ac:dyDescent="0.25">
      <c r="B314">
        <v>8690</v>
      </c>
      <c r="C314">
        <v>61.92</v>
      </c>
      <c r="D314">
        <v>46</v>
      </c>
      <c r="E314">
        <v>8665.4</v>
      </c>
      <c r="F314">
        <v>45.59</v>
      </c>
      <c r="G314">
        <v>47.21</v>
      </c>
      <c r="H314">
        <v>65.63</v>
      </c>
      <c r="I314">
        <v>46.21</v>
      </c>
      <c r="J314">
        <v>37</v>
      </c>
      <c r="K314">
        <v>44</v>
      </c>
      <c r="L314">
        <v>15.487</v>
      </c>
      <c r="M314">
        <v>108</v>
      </c>
      <c r="N314">
        <v>48</v>
      </c>
      <c r="O314">
        <v>6.468</v>
      </c>
    </row>
    <row r="315" spans="2:16" x14ac:dyDescent="0.25">
      <c r="B315">
        <v>8700</v>
      </c>
      <c r="C315">
        <v>66.540000000000006</v>
      </c>
      <c r="D315">
        <v>46</v>
      </c>
      <c r="E315">
        <v>8669.75</v>
      </c>
      <c r="F315">
        <v>51.84</v>
      </c>
      <c r="G315">
        <v>53.68</v>
      </c>
      <c r="H315">
        <v>74.63</v>
      </c>
      <c r="I315">
        <v>46.21</v>
      </c>
      <c r="J315">
        <v>37</v>
      </c>
      <c r="K315">
        <v>44</v>
      </c>
      <c r="L315">
        <v>15.548</v>
      </c>
      <c r="M315">
        <v>108</v>
      </c>
      <c r="N315">
        <v>48</v>
      </c>
      <c r="O315">
        <v>6.3879999999999999</v>
      </c>
    </row>
    <row r="316" spans="2:16" x14ac:dyDescent="0.25">
      <c r="B316">
        <v>8710</v>
      </c>
      <c r="C316">
        <v>71.16</v>
      </c>
      <c r="D316">
        <v>46</v>
      </c>
      <c r="E316">
        <v>8673.35</v>
      </c>
      <c r="F316">
        <v>58.32</v>
      </c>
      <c r="G316">
        <v>60.39</v>
      </c>
      <c r="H316">
        <v>83.95</v>
      </c>
      <c r="I316">
        <v>46.21</v>
      </c>
      <c r="J316">
        <v>37</v>
      </c>
      <c r="K316">
        <v>44</v>
      </c>
      <c r="L316">
        <v>15.613</v>
      </c>
      <c r="M316">
        <v>108</v>
      </c>
      <c r="N316">
        <v>48</v>
      </c>
      <c r="O316">
        <v>6.3040000000000003</v>
      </c>
    </row>
    <row r="317" spans="2:16" x14ac:dyDescent="0.25">
      <c r="B317">
        <v>8720</v>
      </c>
      <c r="C317">
        <v>75.78</v>
      </c>
      <c r="D317">
        <v>46</v>
      </c>
      <c r="E317">
        <v>8676.2000000000007</v>
      </c>
      <c r="F317">
        <v>64.98</v>
      </c>
      <c r="G317">
        <v>67.28</v>
      </c>
      <c r="H317">
        <v>93.54</v>
      </c>
      <c r="I317">
        <v>46.21</v>
      </c>
      <c r="J317">
        <v>37</v>
      </c>
      <c r="K317">
        <v>44</v>
      </c>
      <c r="L317">
        <v>15.678000000000001</v>
      </c>
      <c r="M317">
        <v>108</v>
      </c>
      <c r="N317">
        <v>48</v>
      </c>
      <c r="O317">
        <v>6.218</v>
      </c>
    </row>
    <row r="318" spans="2:16" x14ac:dyDescent="0.25">
      <c r="B318">
        <v>8730</v>
      </c>
      <c r="C318">
        <v>80.400000000000006</v>
      </c>
      <c r="D318">
        <v>46</v>
      </c>
      <c r="E318">
        <v>8678.26</v>
      </c>
      <c r="F318">
        <v>71.77</v>
      </c>
      <c r="G318">
        <v>74.319999999999993</v>
      </c>
      <c r="H318">
        <v>103.32</v>
      </c>
      <c r="I318">
        <v>46.21</v>
      </c>
      <c r="J318">
        <v>37</v>
      </c>
      <c r="K318">
        <v>44</v>
      </c>
      <c r="L318">
        <v>15.746</v>
      </c>
      <c r="M318">
        <v>108</v>
      </c>
      <c r="N318">
        <v>48</v>
      </c>
      <c r="O318">
        <v>6.1310000000000002</v>
      </c>
    </row>
    <row r="319" spans="2:16" x14ac:dyDescent="0.25">
      <c r="B319">
        <v>8740</v>
      </c>
      <c r="C319">
        <v>85.02</v>
      </c>
      <c r="D319">
        <v>46</v>
      </c>
      <c r="E319">
        <v>8679.5300000000007</v>
      </c>
      <c r="F319">
        <v>78.66</v>
      </c>
      <c r="G319">
        <v>81.45</v>
      </c>
      <c r="H319">
        <v>113.23</v>
      </c>
      <c r="I319">
        <v>46.21</v>
      </c>
      <c r="J319">
        <v>37</v>
      </c>
      <c r="K319">
        <v>44</v>
      </c>
      <c r="L319">
        <v>15.814</v>
      </c>
      <c r="M319">
        <v>108</v>
      </c>
      <c r="N319">
        <v>48</v>
      </c>
      <c r="O319">
        <v>6.0419999999999998</v>
      </c>
    </row>
    <row r="320" spans="2:16" x14ac:dyDescent="0.25">
      <c r="B320">
        <v>8750.7800000000007</v>
      </c>
      <c r="C320">
        <v>90</v>
      </c>
      <c r="D320">
        <v>46</v>
      </c>
      <c r="E320">
        <v>8680</v>
      </c>
      <c r="F320">
        <v>86.14</v>
      </c>
      <c r="G320">
        <v>89.2</v>
      </c>
      <c r="H320">
        <v>124</v>
      </c>
      <c r="I320">
        <v>46.21</v>
      </c>
      <c r="J320">
        <v>37</v>
      </c>
      <c r="K320">
        <v>44</v>
      </c>
      <c r="L320">
        <v>15.888</v>
      </c>
      <c r="M320">
        <v>108</v>
      </c>
      <c r="N320">
        <v>48</v>
      </c>
      <c r="O320">
        <v>5.9459999999999997</v>
      </c>
      <c r="P320" t="s">
        <v>144</v>
      </c>
    </row>
    <row r="321" spans="2:16" x14ac:dyDescent="0.25">
      <c r="B321">
        <v>8800</v>
      </c>
      <c r="C321">
        <v>90</v>
      </c>
      <c r="D321">
        <v>46</v>
      </c>
      <c r="E321">
        <v>8680</v>
      </c>
      <c r="F321">
        <v>120.33</v>
      </c>
      <c r="G321">
        <v>124.6</v>
      </c>
      <c r="H321">
        <v>173.22</v>
      </c>
      <c r="I321">
        <v>0</v>
      </c>
      <c r="J321">
        <v>37</v>
      </c>
      <c r="K321">
        <v>44</v>
      </c>
      <c r="L321">
        <v>16.225999999999999</v>
      </c>
      <c r="M321">
        <v>108</v>
      </c>
      <c r="N321">
        <v>48</v>
      </c>
      <c r="O321">
        <v>5.5049999999999999</v>
      </c>
    </row>
    <row r="322" spans="2:16" x14ac:dyDescent="0.25">
      <c r="B322">
        <v>8900</v>
      </c>
      <c r="C322">
        <v>90</v>
      </c>
      <c r="D322">
        <v>46</v>
      </c>
      <c r="E322">
        <v>8680</v>
      </c>
      <c r="F322">
        <v>189.8</v>
      </c>
      <c r="G322">
        <v>196.54</v>
      </c>
      <c r="H322">
        <v>273.22000000000003</v>
      </c>
      <c r="I322">
        <v>0</v>
      </c>
      <c r="J322">
        <v>37</v>
      </c>
      <c r="K322">
        <v>44</v>
      </c>
      <c r="L322">
        <v>16.911999999999999</v>
      </c>
      <c r="M322">
        <v>108</v>
      </c>
      <c r="N322">
        <v>48</v>
      </c>
      <c r="O322">
        <v>4.609</v>
      </c>
    </row>
    <row r="323" spans="2:16" x14ac:dyDescent="0.25">
      <c r="B323">
        <v>9000</v>
      </c>
      <c r="C323">
        <v>90</v>
      </c>
      <c r="D323">
        <v>46</v>
      </c>
      <c r="E323">
        <v>8680</v>
      </c>
      <c r="F323">
        <v>259.26</v>
      </c>
      <c r="G323">
        <v>268.47000000000003</v>
      </c>
      <c r="H323">
        <v>373.22</v>
      </c>
      <c r="I323">
        <v>0</v>
      </c>
      <c r="J323">
        <v>37</v>
      </c>
      <c r="K323">
        <v>44</v>
      </c>
      <c r="L323">
        <v>17.599</v>
      </c>
      <c r="M323">
        <v>108</v>
      </c>
      <c r="N323">
        <v>48</v>
      </c>
      <c r="O323">
        <v>3.714</v>
      </c>
    </row>
    <row r="324" spans="2:16" x14ac:dyDescent="0.25">
      <c r="B324">
        <v>9100</v>
      </c>
      <c r="C324">
        <v>90</v>
      </c>
      <c r="D324">
        <v>46</v>
      </c>
      <c r="E324">
        <v>8680</v>
      </c>
      <c r="F324">
        <v>328.73</v>
      </c>
      <c r="G324">
        <v>340.41</v>
      </c>
      <c r="H324">
        <v>473.22</v>
      </c>
      <c r="I324">
        <v>0</v>
      </c>
      <c r="J324">
        <v>37</v>
      </c>
      <c r="K324">
        <v>44</v>
      </c>
      <c r="L324">
        <v>18.286000000000001</v>
      </c>
      <c r="M324">
        <v>108</v>
      </c>
      <c r="N324">
        <v>48</v>
      </c>
      <c r="O324">
        <v>2.8180000000000001</v>
      </c>
    </row>
    <row r="325" spans="2:16" x14ac:dyDescent="0.25">
      <c r="B325">
        <v>9200</v>
      </c>
      <c r="C325">
        <v>90</v>
      </c>
      <c r="D325">
        <v>46</v>
      </c>
      <c r="E325">
        <v>8680</v>
      </c>
      <c r="F325">
        <v>398.19</v>
      </c>
      <c r="G325">
        <v>412.34</v>
      </c>
      <c r="H325">
        <v>573.22</v>
      </c>
      <c r="I325">
        <v>0</v>
      </c>
      <c r="J325">
        <v>37</v>
      </c>
      <c r="K325">
        <v>44</v>
      </c>
      <c r="L325">
        <v>18.972999999999999</v>
      </c>
      <c r="M325">
        <v>108</v>
      </c>
      <c r="N325">
        <v>48</v>
      </c>
      <c r="O325">
        <v>1.923</v>
      </c>
    </row>
    <row r="326" spans="2:16" x14ac:dyDescent="0.25">
      <c r="B326">
        <v>9300</v>
      </c>
      <c r="C326">
        <v>90</v>
      </c>
      <c r="D326">
        <v>46</v>
      </c>
      <c r="E326">
        <v>8680</v>
      </c>
      <c r="F326">
        <v>467.66</v>
      </c>
      <c r="G326">
        <v>484.27</v>
      </c>
      <c r="H326">
        <v>673.22</v>
      </c>
      <c r="I326">
        <v>0</v>
      </c>
      <c r="J326">
        <v>37</v>
      </c>
      <c r="K326">
        <v>44</v>
      </c>
      <c r="L326">
        <v>19.66</v>
      </c>
      <c r="M326">
        <v>108</v>
      </c>
      <c r="N326">
        <v>48</v>
      </c>
      <c r="O326">
        <v>1.0269999999999999</v>
      </c>
    </row>
    <row r="327" spans="2:16" x14ac:dyDescent="0.25">
      <c r="B327">
        <v>9400</v>
      </c>
      <c r="C327">
        <v>90</v>
      </c>
      <c r="D327">
        <v>46</v>
      </c>
      <c r="E327">
        <v>8680</v>
      </c>
      <c r="F327">
        <v>537.12</v>
      </c>
      <c r="G327">
        <v>556.21</v>
      </c>
      <c r="H327">
        <v>773.22</v>
      </c>
      <c r="I327">
        <v>0</v>
      </c>
      <c r="J327">
        <v>37</v>
      </c>
      <c r="K327">
        <v>44</v>
      </c>
      <c r="L327">
        <v>20.346</v>
      </c>
      <c r="M327">
        <v>108</v>
      </c>
      <c r="N327">
        <v>48</v>
      </c>
      <c r="O327">
        <v>0.13100000000000001</v>
      </c>
    </row>
    <row r="328" spans="2:16" x14ac:dyDescent="0.25">
      <c r="B328">
        <v>9500</v>
      </c>
      <c r="C328">
        <v>90</v>
      </c>
      <c r="D328">
        <v>46</v>
      </c>
      <c r="E328">
        <v>8680</v>
      </c>
      <c r="F328">
        <v>606.59</v>
      </c>
      <c r="G328">
        <v>628.14</v>
      </c>
      <c r="H328">
        <v>873.22</v>
      </c>
      <c r="I328">
        <v>0</v>
      </c>
      <c r="J328">
        <v>37</v>
      </c>
      <c r="K328">
        <v>44</v>
      </c>
      <c r="L328">
        <v>21.033000000000001</v>
      </c>
      <c r="M328">
        <v>108</v>
      </c>
      <c r="N328">
        <v>47</v>
      </c>
      <c r="O328">
        <v>59.235999999999997</v>
      </c>
    </row>
    <row r="329" spans="2:16" x14ac:dyDescent="0.25">
      <c r="B329">
        <v>9600</v>
      </c>
      <c r="C329">
        <v>90</v>
      </c>
      <c r="D329">
        <v>46</v>
      </c>
      <c r="E329">
        <v>8680</v>
      </c>
      <c r="F329">
        <v>676.06</v>
      </c>
      <c r="G329">
        <v>700.08</v>
      </c>
      <c r="H329">
        <v>973.22</v>
      </c>
      <c r="I329">
        <v>0</v>
      </c>
      <c r="J329">
        <v>37</v>
      </c>
      <c r="K329">
        <v>44</v>
      </c>
      <c r="L329">
        <v>21.72</v>
      </c>
      <c r="M329">
        <v>108</v>
      </c>
      <c r="N329">
        <v>47</v>
      </c>
      <c r="O329">
        <v>58.34</v>
      </c>
    </row>
    <row r="330" spans="2:16" x14ac:dyDescent="0.25">
      <c r="B330">
        <v>9700</v>
      </c>
      <c r="C330">
        <v>90</v>
      </c>
      <c r="D330">
        <v>46</v>
      </c>
      <c r="E330">
        <v>8680</v>
      </c>
      <c r="F330">
        <v>745.52</v>
      </c>
      <c r="G330">
        <v>772.01</v>
      </c>
      <c r="H330">
        <v>1073.22</v>
      </c>
      <c r="I330">
        <v>0</v>
      </c>
      <c r="J330">
        <v>37</v>
      </c>
      <c r="K330">
        <v>44</v>
      </c>
      <c r="L330">
        <v>22.407</v>
      </c>
      <c r="M330">
        <v>108</v>
      </c>
      <c r="N330">
        <v>47</v>
      </c>
      <c r="O330">
        <v>57.445</v>
      </c>
    </row>
    <row r="331" spans="2:16" x14ac:dyDescent="0.25">
      <c r="B331">
        <v>9800</v>
      </c>
      <c r="C331">
        <v>90</v>
      </c>
      <c r="D331">
        <v>46</v>
      </c>
      <c r="E331">
        <v>8680</v>
      </c>
      <c r="F331">
        <v>814.99</v>
      </c>
      <c r="G331">
        <v>843.94</v>
      </c>
      <c r="H331">
        <v>1173.22</v>
      </c>
      <c r="I331">
        <v>0</v>
      </c>
      <c r="J331">
        <v>37</v>
      </c>
      <c r="K331">
        <v>44</v>
      </c>
      <c r="L331">
        <v>23.093</v>
      </c>
      <c r="M331">
        <v>108</v>
      </c>
      <c r="N331">
        <v>47</v>
      </c>
      <c r="O331">
        <v>56.548999999999999</v>
      </c>
    </row>
    <row r="332" spans="2:16" x14ac:dyDescent="0.25">
      <c r="B332">
        <v>9900</v>
      </c>
      <c r="C332">
        <v>90</v>
      </c>
      <c r="D332">
        <v>46</v>
      </c>
      <c r="E332">
        <v>8680</v>
      </c>
      <c r="F332">
        <v>884.45</v>
      </c>
      <c r="G332">
        <v>915.88</v>
      </c>
      <c r="H332">
        <v>1273.22</v>
      </c>
      <c r="I332">
        <v>0</v>
      </c>
      <c r="J332">
        <v>37</v>
      </c>
      <c r="K332">
        <v>44</v>
      </c>
      <c r="L332">
        <v>23.78</v>
      </c>
      <c r="M332">
        <v>108</v>
      </c>
      <c r="N332">
        <v>47</v>
      </c>
      <c r="O332">
        <v>55.654000000000003</v>
      </c>
    </row>
    <row r="333" spans="2:16" x14ac:dyDescent="0.25">
      <c r="B333">
        <v>9930.5499999999993</v>
      </c>
      <c r="C333">
        <v>90</v>
      </c>
      <c r="D333">
        <v>46</v>
      </c>
      <c r="E333">
        <v>8680</v>
      </c>
      <c r="F333">
        <v>905.68</v>
      </c>
      <c r="G333">
        <v>937.86</v>
      </c>
      <c r="H333">
        <v>1303.77</v>
      </c>
      <c r="I333">
        <v>0</v>
      </c>
      <c r="J333">
        <v>37</v>
      </c>
      <c r="K333">
        <v>44</v>
      </c>
      <c r="L333">
        <v>23.99</v>
      </c>
      <c r="M333">
        <v>108</v>
      </c>
      <c r="N333">
        <v>47</v>
      </c>
      <c r="O333">
        <v>55.38</v>
      </c>
      <c r="P333" t="s">
        <v>142</v>
      </c>
    </row>
    <row r="336" spans="2:16" x14ac:dyDescent="0.25">
      <c r="B336" t="s">
        <v>145</v>
      </c>
    </row>
    <row r="338" spans="2:15" x14ac:dyDescent="0.25">
      <c r="B338" t="s">
        <v>146</v>
      </c>
      <c r="C338" t="s">
        <v>146</v>
      </c>
      <c r="D338" t="s">
        <v>147</v>
      </c>
      <c r="E338" t="s">
        <v>148</v>
      </c>
      <c r="F338" t="s">
        <v>149</v>
      </c>
      <c r="G338" t="s">
        <v>150</v>
      </c>
      <c r="H338" t="s">
        <v>151</v>
      </c>
    </row>
    <row r="339" spans="2:15" x14ac:dyDescent="0.25">
      <c r="B339" t="s">
        <v>152</v>
      </c>
      <c r="C339" t="s">
        <v>153</v>
      </c>
      <c r="D339" t="s">
        <v>114</v>
      </c>
      <c r="E339" t="s">
        <v>185</v>
      </c>
      <c r="F339" t="s">
        <v>77</v>
      </c>
      <c r="G339" t="s">
        <v>154</v>
      </c>
      <c r="H339" t="s">
        <v>86</v>
      </c>
      <c r="I339" t="s">
        <v>155</v>
      </c>
      <c r="J339" t="s">
        <v>156</v>
      </c>
      <c r="K339" t="s">
        <v>157</v>
      </c>
      <c r="L339" t="s">
        <v>155</v>
      </c>
      <c r="M339" t="s">
        <v>156</v>
      </c>
      <c r="N339" t="s">
        <v>157</v>
      </c>
    </row>
    <row r="340" spans="2:15" x14ac:dyDescent="0.25">
      <c r="B340" t="s">
        <v>158</v>
      </c>
      <c r="C340" t="s">
        <v>159</v>
      </c>
      <c r="D340" t="s">
        <v>70</v>
      </c>
      <c r="E340" t="s">
        <v>70</v>
      </c>
      <c r="F340" t="s">
        <v>70</v>
      </c>
      <c r="G340" t="s">
        <v>70</v>
      </c>
      <c r="H340" t="s">
        <v>70</v>
      </c>
    </row>
    <row r="341" spans="2:15" x14ac:dyDescent="0.25">
      <c r="B341" t="s">
        <v>142</v>
      </c>
      <c r="C341">
        <v>8680</v>
      </c>
      <c r="D341">
        <v>905.68</v>
      </c>
      <c r="E341">
        <v>937.86</v>
      </c>
      <c r="F341">
        <v>1407663.64</v>
      </c>
      <c r="G341">
        <v>2046336.59</v>
      </c>
      <c r="H341">
        <v>37</v>
      </c>
      <c r="I341">
        <v>44</v>
      </c>
      <c r="J341">
        <v>23.99</v>
      </c>
      <c r="K341" t="s">
        <v>72</v>
      </c>
      <c r="L341">
        <v>108</v>
      </c>
      <c r="M341">
        <v>47</v>
      </c>
      <c r="N341">
        <v>55.38</v>
      </c>
      <c r="O341" t="s">
        <v>77</v>
      </c>
    </row>
    <row r="344" spans="2:15" x14ac:dyDescent="0.25">
      <c r="B344" t="s">
        <v>160</v>
      </c>
      <c r="C344" t="s">
        <v>161</v>
      </c>
    </row>
    <row r="345" spans="2:15" x14ac:dyDescent="0.25">
      <c r="B345" t="s">
        <v>111</v>
      </c>
      <c r="C345" t="s">
        <v>114</v>
      </c>
      <c r="D345" t="s">
        <v>162</v>
      </c>
      <c r="E345" t="s">
        <v>163</v>
      </c>
      <c r="F345" t="s">
        <v>164</v>
      </c>
      <c r="G345" t="s">
        <v>152</v>
      </c>
    </row>
    <row r="346" spans="2:15" x14ac:dyDescent="0.25">
      <c r="B346" t="s">
        <v>70</v>
      </c>
      <c r="C346" t="s">
        <v>70</v>
      </c>
      <c r="D346" t="s">
        <v>186</v>
      </c>
      <c r="E346" t="s">
        <v>186</v>
      </c>
    </row>
    <row r="348" spans="2:15" x14ac:dyDescent="0.25">
      <c r="B348">
        <v>8551</v>
      </c>
      <c r="C348">
        <v>8551</v>
      </c>
      <c r="D348">
        <v>0</v>
      </c>
      <c r="E348">
        <v>0</v>
      </c>
      <c r="F348" t="s">
        <v>187</v>
      </c>
    </row>
    <row r="349" spans="2:15" x14ac:dyDescent="0.25">
      <c r="B349" t="s">
        <v>165</v>
      </c>
    </row>
    <row r="351" spans="2:15" x14ac:dyDescent="0.25">
      <c r="B351" t="s">
        <v>111</v>
      </c>
      <c r="C351" t="s">
        <v>114</v>
      </c>
      <c r="D351" t="s">
        <v>165</v>
      </c>
      <c r="E351" t="s">
        <v>166</v>
      </c>
      <c r="F351" t="s">
        <v>106</v>
      </c>
      <c r="G351" t="s">
        <v>167</v>
      </c>
      <c r="H351" t="s">
        <v>106</v>
      </c>
      <c r="I351" t="s">
        <v>110</v>
      </c>
    </row>
    <row r="355" spans="2:13" x14ac:dyDescent="0.25">
      <c r="B355" t="s">
        <v>121</v>
      </c>
    </row>
    <row r="356" spans="2:13" x14ac:dyDescent="0.25">
      <c r="B356" t="s">
        <v>111</v>
      </c>
      <c r="C356" t="s">
        <v>114</v>
      </c>
    </row>
    <row r="357" spans="2:13" x14ac:dyDescent="0.25">
      <c r="B357" t="s">
        <v>70</v>
      </c>
      <c r="C357" t="s">
        <v>70</v>
      </c>
    </row>
    <row r="359" spans="2:13" x14ac:dyDescent="0.25">
      <c r="B359">
        <v>8556</v>
      </c>
      <c r="C359">
        <v>8556</v>
      </c>
      <c r="D359" t="s">
        <v>143</v>
      </c>
    </row>
    <row r="360" spans="2:13" x14ac:dyDescent="0.25">
      <c r="B360">
        <v>8750.7800000000007</v>
      </c>
      <c r="C360">
        <v>8680</v>
      </c>
      <c r="D360" t="s">
        <v>144</v>
      </c>
    </row>
    <row r="361" spans="2:13" x14ac:dyDescent="0.25">
      <c r="B361">
        <v>9930.5499999999993</v>
      </c>
      <c r="C361">
        <v>8680</v>
      </c>
      <c r="D361" t="s">
        <v>142</v>
      </c>
    </row>
    <row r="362" spans="2:13" x14ac:dyDescent="0.25">
      <c r="B362" t="s">
        <v>46</v>
      </c>
      <c r="C362" t="s">
        <v>123</v>
      </c>
      <c r="D362" t="s">
        <v>124</v>
      </c>
      <c r="E362" t="s">
        <v>47</v>
      </c>
      <c r="F362" t="s">
        <v>125</v>
      </c>
      <c r="G362" t="s">
        <v>126</v>
      </c>
    </row>
    <row r="364" spans="2:13" x14ac:dyDescent="0.25">
      <c r="B364" t="s">
        <v>168</v>
      </c>
    </row>
    <row r="365" spans="2:13" x14ac:dyDescent="0.25">
      <c r="B365" t="s">
        <v>146</v>
      </c>
      <c r="C365" t="s">
        <v>169</v>
      </c>
      <c r="D365" t="s">
        <v>170</v>
      </c>
      <c r="E365" t="s">
        <v>171</v>
      </c>
      <c r="F365" t="s">
        <v>172</v>
      </c>
      <c r="G365" t="s">
        <v>95</v>
      </c>
      <c r="H365">
        <v>1983</v>
      </c>
      <c r="I365" t="s">
        <v>146</v>
      </c>
      <c r="J365" t="s">
        <v>173</v>
      </c>
      <c r="K365" t="s">
        <v>174</v>
      </c>
      <c r="L365" t="s">
        <v>175</v>
      </c>
      <c r="M365" t="s">
        <v>176</v>
      </c>
    </row>
    <row r="366" spans="2:13" x14ac:dyDescent="0.25">
      <c r="B366" t="s">
        <v>177</v>
      </c>
      <c r="C366" t="s">
        <v>92</v>
      </c>
      <c r="D366" t="s">
        <v>178</v>
      </c>
      <c r="E366">
        <v>1980</v>
      </c>
      <c r="F366" t="s">
        <v>172</v>
      </c>
      <c r="G366" t="s">
        <v>179</v>
      </c>
      <c r="H366" t="s">
        <v>58</v>
      </c>
      <c r="I366" t="s">
        <v>180</v>
      </c>
    </row>
    <row r="367" spans="2:13" x14ac:dyDescent="0.25">
      <c r="B367" t="s">
        <v>181</v>
      </c>
      <c r="C367" t="s">
        <v>92</v>
      </c>
      <c r="D367" t="s">
        <v>96</v>
      </c>
      <c r="E367" t="s">
        <v>97</v>
      </c>
      <c r="F367" t="s">
        <v>98</v>
      </c>
      <c r="G367" t="s">
        <v>182</v>
      </c>
      <c r="H367" t="s">
        <v>183</v>
      </c>
      <c r="I36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Lookup</vt:lpstr>
      <vt:lpstr>Sheet2</vt:lpstr>
      <vt:lpstr>Sheet2!KM_DOE_CANYON_18_P1_SVY</vt:lpstr>
      <vt:lpstr>Sheet2!KM_DOE_CANYON_18_P2_SVY</vt:lpstr>
      <vt:lpstr>LookupRange</vt:lpstr>
      <vt:lpstr>Data!Print_Area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2013-05-16T15:03:50Z</dcterms:modified>
</cp:coreProperties>
</file>