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ThisWorkbook" defaultThemeVersion="124226"/>
  <bookViews>
    <workbookView xWindow="240" yWindow="48" windowWidth="15576" windowHeight="11760"/>
  </bookViews>
  <sheets>
    <sheet name="Data" sheetId="1" r:id="rId1"/>
    <sheet name="Lookup" sheetId="2" state="hidden" r:id="rId2"/>
  </sheets>
  <definedNames>
    <definedName name="LookupRange">Lookup!$A:$A,Lookup!$C:$C,Lookup!$E:$E</definedName>
  </definedNames>
  <calcPr calcId="145621"/>
</workbook>
</file>

<file path=xl/calcChain.xml><?xml version="1.0" encoding="utf-8"?>
<calcChain xmlns="http://schemas.openxmlformats.org/spreadsheetml/2006/main">
  <c r="A19" i="1" l="1"/>
  <c r="A15" i="1"/>
  <c r="A17" i="1"/>
</calcChain>
</file>

<file path=xl/sharedStrings.xml><?xml version="1.0" encoding="utf-8"?>
<sst xmlns="http://schemas.openxmlformats.org/spreadsheetml/2006/main" count="42" uniqueCount="38">
  <si>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</si>
  <si>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</si>
  <si>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</si>
  <si>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</si>
  <si>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</si>
  <si>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</si>
  <si>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</si>
  <si>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</si>
  <si>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</si>
  <si>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</si>
  <si>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</si>
  <si>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</si>
  <si>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</si>
  <si>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</si>
  <si>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</si>
  <si>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</si>
  <si>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</si>
  <si>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</si>
  <si>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</si>
  <si>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</si>
  <si>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</si>
  <si>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</si>
  <si>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</si>
  <si>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</si>
  <si>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</si>
  <si>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</si>
  <si>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</si>
  <si>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</si>
  <si>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</si>
  <si>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</si>
  <si>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</si>
  <si>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</si>
  <si>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</si>
  <si>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>Encana Oil &amp; Gas</t>
  </si>
  <si>
    <t>SWSE 31 7S 92W</t>
  </si>
  <si>
    <t>Actual</t>
  </si>
  <si>
    <t>Shideler Fee 6-6DD</t>
  </si>
  <si>
    <t>05-045-21742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</si>
</sst>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0" borderId="0" xfId="0" applyAlignment="1"/>
    <xf numFmtId="0" fontId="1" fillId="0" borderId="0" xfId="0" applyFont="1" applyAlignment="1"/>
    <xf numFmtId="0" fontId="0" fillId="2" borderId="2" xfId="0" applyFill="1" applyBorder="1" applyAlignment="1">
      <alignment horizontal="center" wrapText="1"/>
    </xf>
    <xf numFmtId="0" fontId="2" fillId="0" borderId="2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3" xfId="0" applyFont="1" applyFill="1" applyBorder="1"/>
    <xf numFmtId="0" fontId="0" fillId="0" borderId="4" xfId="0" applyBorder="1"/>
    <xf numFmtId="0" fontId="0" fillId="0" borderId="3" xfId="0" applyFont="1" applyBorder="1" applyAlignment="1">
      <alignment horizontal="left"/>
    </xf>
    <xf numFmtId="0" fontId="0" fillId="0" borderId="3" xfId="0" applyBorder="1"/>
    <xf numFmtId="0" fontId="0" fillId="2" borderId="3" xfId="0" applyFill="1" applyBorder="1"/>
    <xf numFmtId="0" fontId="0" fillId="0" borderId="0" xfId="0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  <xf numFmtId="0" fontId="0" fillId="0" borderId="0" xfId="0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Link="Lookup!$F$2" fmlaRange="Lookup!$E$2:$E$5" noThreeD="1" sel="2" val="0"/>
</file>

<file path=xl/ctrlProps/ctrlProp2.xml><?xml version="1.0" encoding="utf-8"?>
<formControlPr xmlns="http://schemas.microsoft.com/office/spreadsheetml/2009/9/main" objectType="Drop" dropStyle="combo" dx="16" fmlaLink="Lookup!$D$2" fmlaRange="Lookup!$C$2:$C$12" noThreeD="1" sel="0" val="0"/>
</file>

<file path=xl/ctrlProps/ctrlProp3.xml><?xml version="1.0" encoding="utf-8"?>
<formControlPr xmlns="http://schemas.microsoft.com/office/spreadsheetml/2009/9/main" objectType="Drop" dropStyle="combo" dx="16" fmlaLink="Lookup!$B$2" fmlaRange="Lookup!$A$2:$A$4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190500</xdr:rowOff>
        </xdr:from>
        <xdr:to>
          <xdr:col>0</xdr:col>
          <xdr:colOff>2545080</xdr:colOff>
          <xdr:row>14</xdr:row>
          <xdr:rowOff>190500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190500</xdr:rowOff>
        </xdr:from>
        <xdr:to>
          <xdr:col>0</xdr:col>
          <xdr:colOff>2545080</xdr:colOff>
          <xdr:row>19</xdr:row>
          <xdr:rowOff>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190500</xdr:rowOff>
        </xdr:from>
        <xdr:to>
          <xdr:col>0</xdr:col>
          <xdr:colOff>2545080</xdr:colOff>
          <xdr:row>16</xdr:row>
          <xdr:rowOff>190500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F0"/>
  </sheetPr>
  <dimension ref="A1:K112"/>
  <sheetViews>
    <sheetView tabSelected="1" view="pageBreakPreview" zoomScaleSheetLayoutView="100" workbookViewId="0">
      <selection activeCell="H21" sqref="H21"/>
    </sheetView>
  </sheetViews>
  <sheetFormatPr defaultColWidth="9.109375" defaultRowHeight="14.4" x14ac:dyDescent="0.3"/>
  <cols>
    <col min="1" max="1" width="38.33203125" style="17" customWidth="1"/>
    <col min="2" max="2" width="13.88671875" style="13" customWidth="1"/>
    <col min="3" max="3" width="12.6640625" style="17" customWidth="1"/>
    <col min="4" max="5" width="10.5546875" style="17" customWidth="1"/>
    <col min="6" max="6" width="10.88671875" style="17" customWidth="1"/>
    <col min="7" max="7" width="10.44140625" style="17" customWidth="1"/>
    <col min="8" max="10" width="9.109375" style="17"/>
    <col min="11" max="11" width="43.33203125" style="17" customWidth="1"/>
    <col min="12" max="16384" width="9.109375" style="17"/>
  </cols>
  <sheetData>
    <row r="1" spans="1:11" s="2" customFormat="1" ht="60.6" thickBot="1" x14ac:dyDescent="0.55000000000000004">
      <c r="A1" s="5" t="s">
        <v>6</v>
      </c>
      <c r="B1" s="4" t="s">
        <v>2</v>
      </c>
      <c r="C1" s="4" t="s">
        <v>4</v>
      </c>
      <c r="D1" s="4" t="s">
        <v>5</v>
      </c>
      <c r="E1" s="4" t="s">
        <v>3</v>
      </c>
      <c r="F1" s="4" t="s">
        <v>1</v>
      </c>
      <c r="G1" s="4" t="s">
        <v>0</v>
      </c>
      <c r="K1" s="3"/>
    </row>
    <row r="2" spans="1:11" customFormat="1" ht="15" thickBot="1" x14ac:dyDescent="0.35">
      <c r="A2" s="8" t="s">
        <v>7</v>
      </c>
      <c r="B2" s="1">
        <v>0</v>
      </c>
      <c r="C2" s="1">
        <v>0</v>
      </c>
      <c r="D2" s="1">
        <v>0</v>
      </c>
      <c r="E2" s="1">
        <v>0</v>
      </c>
      <c r="F2" s="1">
        <v>0</v>
      </c>
      <c r="G2" s="1">
        <v>0</v>
      </c>
    </row>
    <row r="3" spans="1:11" customFormat="1" ht="15" thickBot="1" x14ac:dyDescent="0.35">
      <c r="A3" s="9" t="s">
        <v>33</v>
      </c>
      <c r="B3" s="1">
        <v>111</v>
      </c>
      <c r="C3" s="1">
        <v>0.2</v>
      </c>
      <c r="D3" s="1">
        <v>78.2</v>
      </c>
      <c r="E3" s="1">
        <v>111</v>
      </c>
      <c r="F3" s="1">
        <v>0</v>
      </c>
      <c r="G3" s="1">
        <v>0.2</v>
      </c>
    </row>
    <row r="4" spans="1:11" customFormat="1" ht="15" thickBot="1" x14ac:dyDescent="0.35">
      <c r="A4" s="6" t="s">
        <v>8</v>
      </c>
      <c r="B4" s="1">
        <v>141</v>
      </c>
      <c r="C4" s="1">
        <v>0</v>
      </c>
      <c r="D4" s="1">
        <v>237.7</v>
      </c>
      <c r="E4" s="1">
        <v>141</v>
      </c>
      <c r="F4" s="1">
        <v>0.1</v>
      </c>
      <c r="G4" s="1">
        <v>0.2</v>
      </c>
    </row>
    <row r="5" spans="1:11" customFormat="1" ht="15" thickBot="1" x14ac:dyDescent="0.35">
      <c r="A5" s="10">
        <v>100185</v>
      </c>
      <c r="B5" s="1">
        <v>172</v>
      </c>
      <c r="C5" s="1">
        <v>0</v>
      </c>
      <c r="D5" s="1">
        <v>78</v>
      </c>
      <c r="E5" s="1">
        <v>172</v>
      </c>
      <c r="F5" s="1">
        <v>0.1</v>
      </c>
      <c r="G5" s="1">
        <v>0.2</v>
      </c>
    </row>
    <row r="6" spans="1:11" customFormat="1" ht="15" thickBot="1" x14ac:dyDescent="0.35">
      <c r="A6" s="7" t="s">
        <v>9</v>
      </c>
      <c r="B6" s="1">
        <v>203</v>
      </c>
      <c r="C6" s="1">
        <v>0.6</v>
      </c>
      <c r="D6" s="1">
        <v>209.8</v>
      </c>
      <c r="E6" s="1">
        <v>203</v>
      </c>
      <c r="F6" s="1">
        <v>-0.1</v>
      </c>
      <c r="G6" s="1">
        <v>0.2</v>
      </c>
    </row>
    <row r="7" spans="1:11" customFormat="1" ht="15" thickBot="1" x14ac:dyDescent="0.35">
      <c r="A7" s="11" t="s">
        <v>36</v>
      </c>
      <c r="B7" s="1">
        <v>234</v>
      </c>
      <c r="C7" s="1">
        <v>1.5</v>
      </c>
      <c r="D7" s="1">
        <v>202.6</v>
      </c>
      <c r="E7" s="1">
        <v>234</v>
      </c>
      <c r="F7" s="1">
        <v>-0.6</v>
      </c>
      <c r="G7" s="1">
        <v>-0.1</v>
      </c>
    </row>
    <row r="8" spans="1:11" customFormat="1" ht="15" thickBot="1" x14ac:dyDescent="0.35">
      <c r="A8" s="14" t="s">
        <v>12</v>
      </c>
      <c r="B8" s="1">
        <v>265</v>
      </c>
      <c r="C8" s="1">
        <v>2.2000000000000002</v>
      </c>
      <c r="D8" s="1">
        <v>203.2</v>
      </c>
      <c r="E8" s="1">
        <v>265</v>
      </c>
      <c r="F8" s="1">
        <v>-1.5</v>
      </c>
      <c r="G8" s="1">
        <v>-0.5</v>
      </c>
    </row>
    <row r="9" spans="1:11" customFormat="1" ht="15" thickBot="1" x14ac:dyDescent="0.35">
      <c r="A9" s="11" t="s">
        <v>37</v>
      </c>
      <c r="B9" s="1">
        <v>295</v>
      </c>
      <c r="C9" s="1">
        <v>2.9</v>
      </c>
      <c r="D9" s="1">
        <v>203.3</v>
      </c>
      <c r="E9" s="1">
        <v>294.89999999999998</v>
      </c>
      <c r="F9" s="1">
        <v>-2.8</v>
      </c>
      <c r="G9" s="1">
        <v>-1</v>
      </c>
    </row>
    <row r="10" spans="1:11" customFormat="1" ht="15" thickBot="1" x14ac:dyDescent="0.35">
      <c r="A10" s="12" t="s">
        <v>11</v>
      </c>
      <c r="B10" s="1">
        <v>326</v>
      </c>
      <c r="C10" s="1">
        <v>4</v>
      </c>
      <c r="D10" s="1">
        <v>189.1</v>
      </c>
      <c r="E10" s="1">
        <v>325.89999999999998</v>
      </c>
      <c r="F10" s="1">
        <v>-4.5</v>
      </c>
      <c r="G10" s="1">
        <v>-1.5</v>
      </c>
    </row>
    <row r="11" spans="1:11" customFormat="1" ht="15" thickBot="1" x14ac:dyDescent="0.35">
      <c r="A11" s="13" t="s">
        <v>34</v>
      </c>
      <c r="B11" s="1">
        <v>356</v>
      </c>
      <c r="C11" s="1">
        <v>4.9000000000000004</v>
      </c>
      <c r="D11" s="1">
        <v>193.8</v>
      </c>
      <c r="E11" s="1">
        <v>355.8</v>
      </c>
      <c r="F11" s="1">
        <v>-6.8</v>
      </c>
      <c r="G11" s="1">
        <v>-1.9</v>
      </c>
    </row>
    <row r="12" spans="1:11" customFormat="1" ht="15" thickBot="1" x14ac:dyDescent="0.35">
      <c r="A12" s="12" t="s">
        <v>10</v>
      </c>
      <c r="B12" s="1">
        <v>387</v>
      </c>
      <c r="C12" s="1">
        <v>5.7</v>
      </c>
      <c r="D12" s="1">
        <v>194.1</v>
      </c>
      <c r="E12" s="1">
        <v>386.7</v>
      </c>
      <c r="F12" s="1">
        <v>-9.6</v>
      </c>
      <c r="G12" s="1">
        <v>-2.6</v>
      </c>
    </row>
    <row r="13" spans="1:11" customFormat="1" ht="15" thickBot="1" x14ac:dyDescent="0.35">
      <c r="A13" s="11" t="s">
        <v>35</v>
      </c>
      <c r="B13" s="1">
        <v>418</v>
      </c>
      <c r="C13" s="1">
        <v>6.7</v>
      </c>
      <c r="D13" s="1">
        <v>192.4</v>
      </c>
      <c r="E13" s="1">
        <v>417.5</v>
      </c>
      <c r="F13" s="1">
        <v>-12.9</v>
      </c>
      <c r="G13" s="1">
        <v>-3.4</v>
      </c>
    </row>
    <row r="14" spans="1:11" customFormat="1" ht="15" thickBot="1" x14ac:dyDescent="0.35">
      <c r="A14" s="12" t="s">
        <v>29</v>
      </c>
      <c r="B14" s="1">
        <v>449</v>
      </c>
      <c r="C14" s="1">
        <v>7.7</v>
      </c>
      <c r="D14" s="1">
        <v>194.9</v>
      </c>
      <c r="E14" s="1">
        <v>448.2</v>
      </c>
      <c r="F14" s="1">
        <v>-16.600000000000001</v>
      </c>
      <c r="G14" s="1">
        <v>-4.3</v>
      </c>
    </row>
    <row r="15" spans="1:11" customFormat="1" ht="15" thickBot="1" x14ac:dyDescent="0.35">
      <c r="A15" t="str">
        <f>INDEX(Lookup!E2:E5,Lookup!F2)</f>
        <v>Directional</v>
      </c>
      <c r="B15" s="1">
        <v>479</v>
      </c>
      <c r="C15" s="1">
        <v>8.6999999999999993</v>
      </c>
      <c r="D15" s="1">
        <v>194.9</v>
      </c>
      <c r="E15" s="1">
        <v>477.9</v>
      </c>
      <c r="F15" s="1">
        <v>-20.8</v>
      </c>
      <c r="G15" s="1">
        <v>-5.4</v>
      </c>
    </row>
    <row r="16" spans="1:11" customFormat="1" ht="15" thickBot="1" x14ac:dyDescent="0.35">
      <c r="A16" s="12" t="s">
        <v>13</v>
      </c>
      <c r="B16" s="1">
        <v>510</v>
      </c>
      <c r="C16" s="1">
        <v>9.8000000000000007</v>
      </c>
      <c r="D16" s="1">
        <v>193.2</v>
      </c>
      <c r="E16" s="1">
        <v>508.5</v>
      </c>
      <c r="F16" s="1">
        <v>-25.6</v>
      </c>
      <c r="G16" s="1">
        <v>-6.6</v>
      </c>
    </row>
    <row r="17" spans="1:7" customFormat="1" ht="15" thickBot="1" x14ac:dyDescent="0.35">
      <c r="A17" t="str">
        <f>INDEX(Lookup!A2:A4,Lookup!B2)</f>
        <v>True</v>
      </c>
      <c r="B17" s="1">
        <v>571</v>
      </c>
      <c r="C17" s="1">
        <v>11.4</v>
      </c>
      <c r="D17" s="1">
        <v>189.2</v>
      </c>
      <c r="E17" s="1">
        <v>568.5</v>
      </c>
      <c r="F17" s="1">
        <v>-36.6</v>
      </c>
      <c r="G17" s="1">
        <v>-8.8000000000000007</v>
      </c>
    </row>
    <row r="18" spans="1:7" customFormat="1" ht="15" thickBot="1" x14ac:dyDescent="0.35">
      <c r="A18" s="12" t="s">
        <v>15</v>
      </c>
      <c r="B18" s="1">
        <v>662</v>
      </c>
      <c r="C18" s="1">
        <v>14.4</v>
      </c>
      <c r="D18" s="1">
        <v>192</v>
      </c>
      <c r="E18" s="1">
        <v>657.2</v>
      </c>
      <c r="F18" s="1">
        <v>-56.6</v>
      </c>
      <c r="G18" s="1">
        <v>-12.6</v>
      </c>
    </row>
    <row r="19" spans="1:7" customFormat="1" x14ac:dyDescent="0.3">
      <c r="A19" t="e">
        <f>INDEX(Lookup!C2:C12,Lookup!D2)</f>
        <v>#VALUE!</v>
      </c>
      <c r="B19" s="1">
        <v>753</v>
      </c>
      <c r="C19" s="1">
        <v>16.899999999999999</v>
      </c>
      <c r="D19" s="1">
        <v>191.7</v>
      </c>
      <c r="E19" s="1">
        <v>744.8</v>
      </c>
      <c r="F19" s="1">
        <v>-80.599999999999994</v>
      </c>
      <c r="G19" s="1">
        <v>-17.600000000000001</v>
      </c>
    </row>
    <row r="20" spans="1:7" customFormat="1" x14ac:dyDescent="0.3">
      <c r="B20" s="1">
        <v>844</v>
      </c>
      <c r="C20" s="1">
        <v>18.899999999999999</v>
      </c>
      <c r="D20" s="1">
        <v>194.9</v>
      </c>
      <c r="E20" s="1">
        <v>831.4</v>
      </c>
      <c r="F20" s="1">
        <v>-107.8</v>
      </c>
      <c r="G20" s="1">
        <v>-24.1</v>
      </c>
    </row>
    <row r="21" spans="1:7" customFormat="1" x14ac:dyDescent="0.3">
      <c r="B21" s="1">
        <v>937</v>
      </c>
      <c r="C21" s="1">
        <v>20.8</v>
      </c>
      <c r="D21" s="1">
        <v>194.5</v>
      </c>
      <c r="E21" s="1">
        <v>918.9</v>
      </c>
      <c r="F21" s="1">
        <v>-138.30000000000001</v>
      </c>
      <c r="G21" s="1">
        <v>-32.1</v>
      </c>
    </row>
    <row r="22" spans="1:7" customFormat="1" x14ac:dyDescent="0.3">
      <c r="B22" s="1">
        <v>1029</v>
      </c>
      <c r="C22" s="1">
        <v>23</v>
      </c>
      <c r="D22" s="1">
        <v>194.5</v>
      </c>
      <c r="E22" s="1">
        <v>1004.2</v>
      </c>
      <c r="F22" s="1">
        <v>-171.5</v>
      </c>
      <c r="G22" s="1">
        <v>-40.700000000000003</v>
      </c>
    </row>
    <row r="23" spans="1:7" customFormat="1" x14ac:dyDescent="0.3">
      <c r="B23" s="1">
        <v>1121</v>
      </c>
      <c r="C23" s="1">
        <v>26</v>
      </c>
      <c r="D23" s="1">
        <v>192.8</v>
      </c>
      <c r="E23" s="1">
        <v>1087.9000000000001</v>
      </c>
      <c r="F23" s="1">
        <v>-208.6</v>
      </c>
      <c r="G23" s="1">
        <v>-49.6</v>
      </c>
    </row>
    <row r="24" spans="1:7" customFormat="1" x14ac:dyDescent="0.3">
      <c r="B24" s="1">
        <v>1160</v>
      </c>
      <c r="C24" s="1">
        <v>26.5</v>
      </c>
      <c r="D24" s="1">
        <v>192</v>
      </c>
      <c r="E24" s="1">
        <v>1122.9000000000001</v>
      </c>
      <c r="F24" s="1">
        <v>-225.5</v>
      </c>
      <c r="G24" s="1">
        <v>-53.3</v>
      </c>
    </row>
    <row r="25" spans="1:7" customFormat="1" x14ac:dyDescent="0.3">
      <c r="B25" s="1">
        <v>1242</v>
      </c>
      <c r="C25" s="1">
        <v>26.2</v>
      </c>
      <c r="D25" s="1">
        <v>192.1</v>
      </c>
      <c r="E25" s="1">
        <v>1196.4000000000001</v>
      </c>
      <c r="F25" s="1">
        <v>-261.10000000000002</v>
      </c>
      <c r="G25" s="1">
        <v>-60.9</v>
      </c>
    </row>
    <row r="26" spans="1:7" customFormat="1" x14ac:dyDescent="0.3">
      <c r="B26" s="1">
        <v>1334</v>
      </c>
      <c r="C26" s="1">
        <v>26.2</v>
      </c>
      <c r="D26" s="1">
        <v>191.3</v>
      </c>
      <c r="E26" s="1">
        <v>1278.9000000000001</v>
      </c>
      <c r="F26" s="1">
        <v>-300.8</v>
      </c>
      <c r="G26" s="1">
        <v>-69.2</v>
      </c>
    </row>
    <row r="27" spans="1:7" customFormat="1" x14ac:dyDescent="0.3">
      <c r="B27" s="1">
        <v>1426</v>
      </c>
      <c r="C27" s="1">
        <v>25.8</v>
      </c>
      <c r="D27" s="1">
        <v>190.1</v>
      </c>
      <c r="E27" s="1">
        <v>1361.6</v>
      </c>
      <c r="F27" s="1">
        <v>-340.5</v>
      </c>
      <c r="G27" s="1">
        <v>-76.7</v>
      </c>
    </row>
    <row r="28" spans="1:7" customFormat="1" x14ac:dyDescent="0.3">
      <c r="B28" s="1">
        <v>1518</v>
      </c>
      <c r="C28" s="1">
        <v>25.8</v>
      </c>
      <c r="D28" s="1">
        <v>188.7</v>
      </c>
      <c r="E28" s="1">
        <v>1444.5</v>
      </c>
      <c r="F28" s="1">
        <v>-380</v>
      </c>
      <c r="G28" s="1">
        <v>-83.2</v>
      </c>
    </row>
    <row r="29" spans="1:7" customFormat="1" x14ac:dyDescent="0.3">
      <c r="B29" s="1">
        <v>1609</v>
      </c>
      <c r="C29" s="1">
        <v>26.1</v>
      </c>
      <c r="D29" s="1">
        <v>190.8</v>
      </c>
      <c r="E29" s="1">
        <v>1526.3</v>
      </c>
      <c r="F29" s="1">
        <v>-419.2</v>
      </c>
      <c r="G29" s="1">
        <v>-90</v>
      </c>
    </row>
    <row r="30" spans="1:7" customFormat="1" x14ac:dyDescent="0.3">
      <c r="B30" s="1">
        <v>1700</v>
      </c>
      <c r="C30" s="1">
        <v>26.5</v>
      </c>
      <c r="D30" s="1">
        <v>193.4</v>
      </c>
      <c r="E30" s="1">
        <v>1607.9</v>
      </c>
      <c r="F30" s="1">
        <v>-458.6</v>
      </c>
      <c r="G30" s="1">
        <v>-98.4</v>
      </c>
    </row>
    <row r="31" spans="1:7" customFormat="1" x14ac:dyDescent="0.3">
      <c r="B31" s="1">
        <v>1792</v>
      </c>
      <c r="C31" s="1">
        <v>26.2</v>
      </c>
      <c r="D31" s="1">
        <v>196.1</v>
      </c>
      <c r="E31" s="1">
        <v>1690.3</v>
      </c>
      <c r="F31" s="1">
        <v>-498.1</v>
      </c>
      <c r="G31" s="1">
        <v>-108.8</v>
      </c>
    </row>
    <row r="32" spans="1:7" customFormat="1" x14ac:dyDescent="0.3">
      <c r="B32" s="1">
        <v>1883</v>
      </c>
      <c r="C32" s="1">
        <v>26</v>
      </c>
      <c r="D32" s="1">
        <v>194.7</v>
      </c>
      <c r="E32" s="1">
        <v>1772</v>
      </c>
      <c r="F32" s="1">
        <v>-536.70000000000005</v>
      </c>
      <c r="G32" s="1">
        <v>-119.4</v>
      </c>
    </row>
    <row r="33" spans="2:7" customFormat="1" x14ac:dyDescent="0.3">
      <c r="B33" s="1">
        <v>1974</v>
      </c>
      <c r="C33" s="1">
        <v>26.9</v>
      </c>
      <c r="D33" s="1">
        <v>196.5</v>
      </c>
      <c r="E33" s="1">
        <v>1853.5</v>
      </c>
      <c r="F33" s="1">
        <v>-575.70000000000005</v>
      </c>
      <c r="G33" s="1">
        <v>-130.30000000000001</v>
      </c>
    </row>
    <row r="34" spans="2:7" customFormat="1" x14ac:dyDescent="0.3">
      <c r="B34" s="1">
        <v>2066</v>
      </c>
      <c r="C34" s="1">
        <v>26.3</v>
      </c>
      <c r="D34" s="1">
        <v>195.8</v>
      </c>
      <c r="E34" s="1">
        <v>1935.8</v>
      </c>
      <c r="F34" s="1">
        <v>-615.29999999999995</v>
      </c>
      <c r="G34" s="1">
        <v>-141.80000000000001</v>
      </c>
    </row>
    <row r="35" spans="2:7" customFormat="1" x14ac:dyDescent="0.3">
      <c r="B35" s="1">
        <v>2157</v>
      </c>
      <c r="C35" s="1">
        <v>26.5</v>
      </c>
      <c r="D35" s="1">
        <v>193.9</v>
      </c>
      <c r="E35" s="1">
        <v>2017.3</v>
      </c>
      <c r="F35" s="1">
        <v>-654.4</v>
      </c>
      <c r="G35" s="1">
        <v>-152.19999999999999</v>
      </c>
    </row>
    <row r="36" spans="2:7" customFormat="1" x14ac:dyDescent="0.3">
      <c r="B36" s="1">
        <v>2249</v>
      </c>
      <c r="C36" s="1">
        <v>25.9</v>
      </c>
      <c r="D36" s="1">
        <v>193.6</v>
      </c>
      <c r="E36" s="1">
        <v>2099.8000000000002</v>
      </c>
      <c r="F36" s="1">
        <v>-693.8</v>
      </c>
      <c r="G36" s="1">
        <v>-161.80000000000001</v>
      </c>
    </row>
    <row r="37" spans="2:7" customFormat="1" x14ac:dyDescent="0.3">
      <c r="B37" s="1">
        <v>2341</v>
      </c>
      <c r="C37" s="1">
        <v>27.1</v>
      </c>
      <c r="D37" s="1">
        <v>193.9</v>
      </c>
      <c r="E37" s="1">
        <v>2182.1999999999998</v>
      </c>
      <c r="F37" s="1">
        <v>-733.7</v>
      </c>
      <c r="G37" s="1">
        <v>-171.6</v>
      </c>
    </row>
    <row r="38" spans="2:7" customFormat="1" x14ac:dyDescent="0.3">
      <c r="B38" s="1">
        <v>2433</v>
      </c>
      <c r="C38" s="1">
        <v>26.5</v>
      </c>
      <c r="D38" s="1">
        <v>194</v>
      </c>
      <c r="E38" s="1">
        <v>2264.3000000000002</v>
      </c>
      <c r="F38" s="1">
        <v>-774</v>
      </c>
      <c r="G38" s="1">
        <v>-181.6</v>
      </c>
    </row>
    <row r="39" spans="2:7" customFormat="1" x14ac:dyDescent="0.3">
      <c r="B39" s="1">
        <v>2524</v>
      </c>
      <c r="C39" s="1">
        <v>25.8</v>
      </c>
      <c r="D39" s="1">
        <v>193.4</v>
      </c>
      <c r="E39" s="1">
        <v>2346</v>
      </c>
      <c r="F39" s="1">
        <v>-812.9</v>
      </c>
      <c r="G39" s="1">
        <v>-191.1</v>
      </c>
    </row>
    <row r="40" spans="2:7" customFormat="1" x14ac:dyDescent="0.3">
      <c r="B40" s="1">
        <v>2616</v>
      </c>
      <c r="C40" s="1">
        <v>26.4</v>
      </c>
      <c r="D40" s="1">
        <v>193.3</v>
      </c>
      <c r="E40" s="1">
        <v>2428.6</v>
      </c>
      <c r="F40" s="1">
        <v>-852.3</v>
      </c>
      <c r="G40" s="1">
        <v>-200.4</v>
      </c>
    </row>
    <row r="41" spans="2:7" customFormat="1" x14ac:dyDescent="0.3">
      <c r="B41" s="1">
        <v>2708</v>
      </c>
      <c r="C41" s="1">
        <v>26.2</v>
      </c>
      <c r="D41" s="1">
        <v>192.1</v>
      </c>
      <c r="E41" s="1">
        <v>2511.1</v>
      </c>
      <c r="F41" s="1">
        <v>-892.1</v>
      </c>
      <c r="G41" s="1">
        <v>-209.4</v>
      </c>
    </row>
    <row r="42" spans="2:7" customFormat="1" x14ac:dyDescent="0.3">
      <c r="B42" s="1">
        <v>2799</v>
      </c>
      <c r="C42" s="1">
        <v>25</v>
      </c>
      <c r="D42" s="1">
        <v>191.4</v>
      </c>
      <c r="E42" s="1">
        <v>2593.1</v>
      </c>
      <c r="F42" s="1">
        <v>-930.6</v>
      </c>
      <c r="G42" s="1">
        <v>-217.4</v>
      </c>
    </row>
    <row r="43" spans="2:7" customFormat="1" x14ac:dyDescent="0.3">
      <c r="B43" s="1">
        <v>2891</v>
      </c>
      <c r="C43" s="1">
        <v>24.7</v>
      </c>
      <c r="D43" s="1">
        <v>192.5</v>
      </c>
      <c r="E43" s="1">
        <v>2676.6</v>
      </c>
      <c r="F43" s="1">
        <v>-968.4</v>
      </c>
      <c r="G43" s="1">
        <v>-225.4</v>
      </c>
    </row>
    <row r="44" spans="2:7" customFormat="1" x14ac:dyDescent="0.3">
      <c r="B44" s="1">
        <v>2982</v>
      </c>
      <c r="C44" s="1">
        <v>25.6</v>
      </c>
      <c r="D44" s="1">
        <v>193.8</v>
      </c>
      <c r="E44" s="1">
        <v>2759</v>
      </c>
      <c r="F44" s="1">
        <v>-1006.1</v>
      </c>
      <c r="G44" s="1">
        <v>-234.2</v>
      </c>
    </row>
    <row r="45" spans="2:7" customFormat="1" x14ac:dyDescent="0.3">
      <c r="B45" s="1">
        <v>3073</v>
      </c>
      <c r="C45" s="1">
        <v>26.5</v>
      </c>
      <c r="D45" s="1">
        <v>193.4</v>
      </c>
      <c r="E45" s="1">
        <v>2840.7</v>
      </c>
      <c r="F45" s="1">
        <v>-1044.9000000000001</v>
      </c>
      <c r="G45" s="1">
        <v>-243.6</v>
      </c>
    </row>
    <row r="46" spans="2:7" customFormat="1" x14ac:dyDescent="0.3">
      <c r="B46" s="1">
        <v>3165</v>
      </c>
      <c r="C46" s="1">
        <v>26</v>
      </c>
      <c r="D46" s="1">
        <v>192.2</v>
      </c>
      <c r="E46" s="1">
        <v>2923.2</v>
      </c>
      <c r="F46" s="1">
        <v>-1084.5999999999999</v>
      </c>
      <c r="G46" s="1">
        <v>-252.6</v>
      </c>
    </row>
    <row r="47" spans="2:7" customFormat="1" x14ac:dyDescent="0.3">
      <c r="B47" s="1">
        <v>3257</v>
      </c>
      <c r="C47" s="1">
        <v>26.3</v>
      </c>
      <c r="D47" s="1">
        <v>193.2</v>
      </c>
      <c r="E47" s="1">
        <v>3005.8</v>
      </c>
      <c r="F47" s="1">
        <v>-1124.0999999999999</v>
      </c>
      <c r="G47" s="1">
        <v>-261.5</v>
      </c>
    </row>
    <row r="48" spans="2:7" customFormat="1" x14ac:dyDescent="0.3">
      <c r="B48" s="1">
        <v>3348</v>
      </c>
      <c r="C48" s="1">
        <v>27.3</v>
      </c>
      <c r="D48" s="1">
        <v>194.5</v>
      </c>
      <c r="E48" s="1">
        <v>3087.1</v>
      </c>
      <c r="F48" s="1">
        <v>-1164</v>
      </c>
      <c r="G48" s="1">
        <v>-271.39999999999998</v>
      </c>
    </row>
    <row r="49" spans="2:7" customFormat="1" x14ac:dyDescent="0.3">
      <c r="B49" s="1">
        <v>3440</v>
      </c>
      <c r="C49" s="1">
        <v>26.6</v>
      </c>
      <c r="D49" s="1">
        <v>193.5</v>
      </c>
      <c r="E49" s="1">
        <v>3169.1</v>
      </c>
      <c r="F49" s="1">
        <v>-1204.4000000000001</v>
      </c>
      <c r="G49" s="1">
        <v>-281.5</v>
      </c>
    </row>
    <row r="50" spans="2:7" customFormat="1" x14ac:dyDescent="0.3">
      <c r="B50" s="1">
        <v>3531</v>
      </c>
      <c r="C50" s="1">
        <v>26.1</v>
      </c>
      <c r="D50" s="1">
        <v>192.5</v>
      </c>
      <c r="E50" s="1">
        <v>3250.6</v>
      </c>
      <c r="F50" s="1">
        <v>-1243.8</v>
      </c>
      <c r="G50" s="1">
        <v>-290.60000000000002</v>
      </c>
    </row>
    <row r="51" spans="2:7" customFormat="1" x14ac:dyDescent="0.3">
      <c r="B51" s="1">
        <v>3623</v>
      </c>
      <c r="C51" s="1">
        <v>26.7</v>
      </c>
      <c r="D51" s="1">
        <v>194.6</v>
      </c>
      <c r="E51" s="1">
        <v>3333</v>
      </c>
      <c r="F51" s="1">
        <v>-1283.5</v>
      </c>
      <c r="G51" s="1">
        <v>-300.10000000000002</v>
      </c>
    </row>
    <row r="52" spans="2:7" customFormat="1" x14ac:dyDescent="0.3">
      <c r="B52" s="1">
        <v>3714</v>
      </c>
      <c r="C52" s="1">
        <v>26</v>
      </c>
      <c r="D52" s="1">
        <v>193.3</v>
      </c>
      <c r="E52" s="1">
        <v>3414.6</v>
      </c>
      <c r="F52" s="1">
        <v>-1322.7</v>
      </c>
      <c r="G52" s="1">
        <v>-309.89999999999998</v>
      </c>
    </row>
    <row r="53" spans="2:7" customFormat="1" x14ac:dyDescent="0.3">
      <c r="B53" s="1">
        <v>3806</v>
      </c>
      <c r="C53" s="1">
        <v>26.5</v>
      </c>
      <c r="D53" s="1">
        <v>195.8</v>
      </c>
      <c r="E53" s="1">
        <v>3497.1</v>
      </c>
      <c r="F53" s="1">
        <v>-1362.1</v>
      </c>
      <c r="G53" s="1">
        <v>-320.10000000000002</v>
      </c>
    </row>
    <row r="54" spans="2:7" customFormat="1" x14ac:dyDescent="0.3">
      <c r="B54" s="1">
        <v>3898</v>
      </c>
      <c r="C54" s="1">
        <v>26</v>
      </c>
      <c r="D54" s="1">
        <v>194.7</v>
      </c>
      <c r="E54" s="1">
        <v>3579.6</v>
      </c>
      <c r="F54" s="1">
        <v>-1401.4</v>
      </c>
      <c r="G54" s="1">
        <v>-330.8</v>
      </c>
    </row>
    <row r="55" spans="2:7" customFormat="1" x14ac:dyDescent="0.3">
      <c r="B55" s="1">
        <v>3989</v>
      </c>
      <c r="C55" s="1">
        <v>27.2</v>
      </c>
      <c r="D55" s="1">
        <v>196.5</v>
      </c>
      <c r="E55" s="1">
        <v>3661</v>
      </c>
      <c r="F55" s="1">
        <v>-1440.6</v>
      </c>
      <c r="G55" s="1">
        <v>-341.8</v>
      </c>
    </row>
    <row r="56" spans="2:7" customFormat="1" x14ac:dyDescent="0.3">
      <c r="B56" s="1">
        <v>4081</v>
      </c>
      <c r="C56" s="1">
        <v>26.4</v>
      </c>
      <c r="D56" s="1">
        <v>196.8</v>
      </c>
      <c r="E56" s="1">
        <v>3743.1</v>
      </c>
      <c r="F56" s="1">
        <v>-1480.3</v>
      </c>
      <c r="G56" s="1">
        <v>-353.7</v>
      </c>
    </row>
    <row r="57" spans="2:7" customFormat="1" x14ac:dyDescent="0.3">
      <c r="B57" s="1">
        <v>4172</v>
      </c>
      <c r="C57" s="1">
        <v>25.6</v>
      </c>
      <c r="D57" s="1">
        <v>195.6</v>
      </c>
      <c r="E57" s="1">
        <v>3824.9</v>
      </c>
      <c r="F57" s="1">
        <v>-1518.6</v>
      </c>
      <c r="G57" s="1">
        <v>-364.8</v>
      </c>
    </row>
    <row r="58" spans="2:7" customFormat="1" x14ac:dyDescent="0.3">
      <c r="B58" s="1">
        <v>4264</v>
      </c>
      <c r="C58" s="1">
        <v>27</v>
      </c>
      <c r="D58" s="1">
        <v>195.6</v>
      </c>
      <c r="E58" s="1">
        <v>3907.3</v>
      </c>
      <c r="F58" s="1">
        <v>-1557.9</v>
      </c>
      <c r="G58" s="1">
        <v>-375.8</v>
      </c>
    </row>
    <row r="59" spans="2:7" customFormat="1" x14ac:dyDescent="0.3">
      <c r="B59" s="1">
        <v>4356</v>
      </c>
      <c r="C59" s="1">
        <v>26.2</v>
      </c>
      <c r="D59" s="1">
        <v>196.4</v>
      </c>
      <c r="E59" s="1">
        <v>3989.6</v>
      </c>
      <c r="F59" s="1">
        <v>-1597.5</v>
      </c>
      <c r="G59" s="1">
        <v>-387.1</v>
      </c>
    </row>
    <row r="60" spans="2:7" customFormat="1" x14ac:dyDescent="0.3">
      <c r="B60" s="1">
        <v>4447</v>
      </c>
      <c r="C60" s="1">
        <v>26.1</v>
      </c>
      <c r="D60" s="1">
        <v>195.1</v>
      </c>
      <c r="E60" s="1">
        <v>4071.3</v>
      </c>
      <c r="F60" s="1">
        <v>-1636.1</v>
      </c>
      <c r="G60" s="1">
        <v>-398</v>
      </c>
    </row>
    <row r="61" spans="2:7" customFormat="1" x14ac:dyDescent="0.3">
      <c r="B61" s="1">
        <v>4539</v>
      </c>
      <c r="C61" s="1">
        <v>26.5</v>
      </c>
      <c r="D61" s="1">
        <v>193.5</v>
      </c>
      <c r="E61" s="1">
        <v>4153.8</v>
      </c>
      <c r="F61" s="1">
        <v>-1675.6</v>
      </c>
      <c r="G61" s="1">
        <v>-408.1</v>
      </c>
    </row>
    <row r="62" spans="2:7" customFormat="1" x14ac:dyDescent="0.3">
      <c r="B62" s="1">
        <v>4630</v>
      </c>
      <c r="C62" s="1">
        <v>26.5</v>
      </c>
      <c r="D62" s="1">
        <v>193.8</v>
      </c>
      <c r="E62" s="1">
        <v>4235.2</v>
      </c>
      <c r="F62" s="1">
        <v>-1715</v>
      </c>
      <c r="G62" s="1">
        <v>-417.7</v>
      </c>
    </row>
    <row r="63" spans="2:7" customFormat="1" x14ac:dyDescent="0.3">
      <c r="B63" s="1">
        <v>4722</v>
      </c>
      <c r="C63" s="1">
        <v>25.9</v>
      </c>
      <c r="D63" s="1">
        <v>191.4</v>
      </c>
      <c r="E63" s="1">
        <v>4317.8</v>
      </c>
      <c r="F63" s="1">
        <v>-1754.7</v>
      </c>
      <c r="G63" s="1">
        <v>-426.5</v>
      </c>
    </row>
    <row r="64" spans="2:7" customFormat="1" x14ac:dyDescent="0.3">
      <c r="B64" s="1">
        <v>4813</v>
      </c>
      <c r="C64" s="1">
        <v>25.6</v>
      </c>
      <c r="D64" s="1">
        <v>191.7</v>
      </c>
      <c r="E64" s="1">
        <v>4399.7</v>
      </c>
      <c r="F64" s="1">
        <v>-1793.4</v>
      </c>
      <c r="G64" s="1">
        <v>-434.4</v>
      </c>
    </row>
    <row r="65" spans="2:7" customFormat="1" x14ac:dyDescent="0.3">
      <c r="B65" s="1">
        <v>4905</v>
      </c>
      <c r="C65" s="1">
        <v>24.8</v>
      </c>
      <c r="D65" s="1">
        <v>191.1</v>
      </c>
      <c r="E65" s="1">
        <v>4483</v>
      </c>
      <c r="F65" s="1">
        <v>-1831.8</v>
      </c>
      <c r="G65" s="1">
        <v>-442.2</v>
      </c>
    </row>
    <row r="66" spans="2:7" customFormat="1" x14ac:dyDescent="0.3">
      <c r="B66" s="1">
        <v>4997</v>
      </c>
      <c r="C66" s="1">
        <v>24.7</v>
      </c>
      <c r="D66" s="1">
        <v>191</v>
      </c>
      <c r="E66" s="1">
        <v>4566.5</v>
      </c>
      <c r="F66" s="1">
        <v>-1869.6</v>
      </c>
      <c r="G66" s="1">
        <v>-449.6</v>
      </c>
    </row>
    <row r="67" spans="2:7" customFormat="1" x14ac:dyDescent="0.3">
      <c r="B67" s="1">
        <v>5088</v>
      </c>
      <c r="C67" s="1">
        <v>25.8</v>
      </c>
      <c r="D67" s="1">
        <v>192</v>
      </c>
      <c r="E67" s="1">
        <v>4648.8</v>
      </c>
      <c r="F67" s="1">
        <v>-1907.6</v>
      </c>
      <c r="G67" s="1">
        <v>-457.3</v>
      </c>
    </row>
    <row r="68" spans="2:7" customFormat="1" x14ac:dyDescent="0.3">
      <c r="B68" s="1">
        <v>5180</v>
      </c>
      <c r="C68" s="1">
        <v>26.5</v>
      </c>
      <c r="D68" s="1">
        <v>194.9</v>
      </c>
      <c r="E68" s="1">
        <v>4731.3999999999996</v>
      </c>
      <c r="F68" s="1">
        <v>-1947.1</v>
      </c>
      <c r="G68" s="1">
        <v>-466.7</v>
      </c>
    </row>
    <row r="69" spans="2:7" customFormat="1" x14ac:dyDescent="0.3">
      <c r="B69" s="1">
        <v>5271</v>
      </c>
      <c r="C69" s="1">
        <v>25.9</v>
      </c>
      <c r="D69" s="1">
        <v>194.6</v>
      </c>
      <c r="E69" s="1">
        <v>4813.1000000000004</v>
      </c>
      <c r="F69" s="1">
        <v>-1985.9</v>
      </c>
      <c r="G69" s="1">
        <v>-477</v>
      </c>
    </row>
    <row r="70" spans="2:7" customFormat="1" x14ac:dyDescent="0.3">
      <c r="B70" s="1">
        <v>5363</v>
      </c>
      <c r="C70" s="1">
        <v>26.4</v>
      </c>
      <c r="D70" s="1">
        <v>193.7</v>
      </c>
      <c r="E70" s="1">
        <v>4895.6000000000004</v>
      </c>
      <c r="F70" s="1">
        <v>-2025.2</v>
      </c>
      <c r="G70" s="1">
        <v>-486.9</v>
      </c>
    </row>
    <row r="71" spans="2:7" customFormat="1" x14ac:dyDescent="0.3">
      <c r="B71" s="1">
        <v>5454</v>
      </c>
      <c r="C71" s="1">
        <v>24.8</v>
      </c>
      <c r="D71" s="1">
        <v>194.3</v>
      </c>
      <c r="E71" s="1">
        <v>4977.7</v>
      </c>
      <c r="F71" s="1">
        <v>-2063.4</v>
      </c>
      <c r="G71" s="1">
        <v>-496.4</v>
      </c>
    </row>
    <row r="72" spans="2:7" customFormat="1" x14ac:dyDescent="0.3">
      <c r="B72" s="1">
        <v>5546</v>
      </c>
      <c r="C72" s="1">
        <v>25.8</v>
      </c>
      <c r="D72" s="1">
        <v>190.4</v>
      </c>
      <c r="E72" s="1">
        <v>5060.8999999999996</v>
      </c>
      <c r="F72" s="1">
        <v>-2101.8000000000002</v>
      </c>
      <c r="G72" s="1">
        <v>-504.8</v>
      </c>
    </row>
    <row r="73" spans="2:7" customFormat="1" x14ac:dyDescent="0.3">
      <c r="B73" s="1">
        <v>5638</v>
      </c>
      <c r="C73" s="1">
        <v>25.3</v>
      </c>
      <c r="D73" s="1">
        <v>189.7</v>
      </c>
      <c r="E73" s="1">
        <v>5143.8999999999996</v>
      </c>
      <c r="F73" s="1">
        <v>-2140.8000000000002</v>
      </c>
      <c r="G73" s="1">
        <v>-511.7</v>
      </c>
    </row>
    <row r="74" spans="2:7" customFormat="1" x14ac:dyDescent="0.3">
      <c r="B74" s="1">
        <v>5730</v>
      </c>
      <c r="C74" s="1">
        <v>23.4</v>
      </c>
      <c r="D74" s="1">
        <v>189.6</v>
      </c>
      <c r="E74" s="1">
        <v>5227.7</v>
      </c>
      <c r="F74" s="1">
        <v>-2178.1999999999998</v>
      </c>
      <c r="G74" s="1">
        <v>-518.1</v>
      </c>
    </row>
    <row r="75" spans="2:7" customFormat="1" x14ac:dyDescent="0.3">
      <c r="B75" s="1">
        <v>5821</v>
      </c>
      <c r="C75" s="1">
        <v>22.8</v>
      </c>
      <c r="D75" s="1">
        <v>190.2</v>
      </c>
      <c r="E75" s="1">
        <v>5311.4</v>
      </c>
      <c r="F75" s="1">
        <v>-2213.4</v>
      </c>
      <c r="G75" s="1">
        <v>-524.20000000000005</v>
      </c>
    </row>
    <row r="76" spans="2:7" customFormat="1" x14ac:dyDescent="0.3">
      <c r="B76" s="1">
        <v>5913</v>
      </c>
      <c r="C76" s="1">
        <v>22</v>
      </c>
      <c r="D76" s="1">
        <v>190.3</v>
      </c>
      <c r="E76" s="1">
        <v>5396.5</v>
      </c>
      <c r="F76" s="1">
        <v>-2247.9</v>
      </c>
      <c r="G76" s="1">
        <v>-530.4</v>
      </c>
    </row>
    <row r="77" spans="2:7" customFormat="1" x14ac:dyDescent="0.3">
      <c r="B77" s="1">
        <v>6004</v>
      </c>
      <c r="C77" s="1">
        <v>21.6</v>
      </c>
      <c r="D77" s="1">
        <v>190</v>
      </c>
      <c r="E77" s="1">
        <v>5480.9</v>
      </c>
      <c r="F77" s="1">
        <v>-2281.1999999999998</v>
      </c>
      <c r="G77" s="1">
        <v>-536.4</v>
      </c>
    </row>
    <row r="78" spans="2:7" customFormat="1" x14ac:dyDescent="0.3">
      <c r="B78" s="1">
        <v>6096</v>
      </c>
      <c r="C78" s="1">
        <v>17.7</v>
      </c>
      <c r="D78" s="1">
        <v>192.9</v>
      </c>
      <c r="E78" s="1">
        <v>5567.6</v>
      </c>
      <c r="F78" s="1">
        <v>-2311.5</v>
      </c>
      <c r="G78" s="1">
        <v>-542.5</v>
      </c>
    </row>
    <row r="79" spans="2:7" customFormat="1" x14ac:dyDescent="0.3">
      <c r="B79" s="1">
        <v>6188</v>
      </c>
      <c r="C79" s="1">
        <v>16.100000000000001</v>
      </c>
      <c r="D79" s="1">
        <v>192.5</v>
      </c>
      <c r="E79" s="1">
        <v>5655.6</v>
      </c>
      <c r="F79" s="1">
        <v>-2337.6</v>
      </c>
      <c r="G79" s="1">
        <v>-548.29999999999995</v>
      </c>
    </row>
    <row r="80" spans="2:7" customFormat="1" x14ac:dyDescent="0.3">
      <c r="B80" s="1">
        <v>6279</v>
      </c>
      <c r="C80" s="1">
        <v>15.6</v>
      </c>
      <c r="D80" s="1">
        <v>193.4</v>
      </c>
      <c r="E80" s="1">
        <v>5743.1</v>
      </c>
      <c r="F80" s="1">
        <v>-2361.8000000000002</v>
      </c>
      <c r="G80" s="1">
        <v>-553.9</v>
      </c>
    </row>
    <row r="81" spans="2:7" customFormat="1" x14ac:dyDescent="0.3">
      <c r="B81" s="1">
        <v>6371</v>
      </c>
      <c r="C81" s="1">
        <v>14.3</v>
      </c>
      <c r="D81" s="1">
        <v>192.4</v>
      </c>
      <c r="E81" s="1">
        <v>5832</v>
      </c>
      <c r="F81" s="1">
        <v>-2384.9</v>
      </c>
      <c r="G81" s="1">
        <v>-559.20000000000005</v>
      </c>
    </row>
    <row r="82" spans="2:7" customFormat="1" x14ac:dyDescent="0.3">
      <c r="B82" s="1">
        <v>6463</v>
      </c>
      <c r="C82" s="1">
        <v>14.7</v>
      </c>
      <c r="D82" s="1">
        <v>195.4</v>
      </c>
      <c r="E82" s="1">
        <v>5921.1</v>
      </c>
      <c r="F82" s="1">
        <v>-2407.3000000000002</v>
      </c>
      <c r="G82" s="1">
        <v>-564.79999999999995</v>
      </c>
    </row>
    <row r="83" spans="2:7" customFormat="1" x14ac:dyDescent="0.3">
      <c r="B83" s="1">
        <v>6555</v>
      </c>
      <c r="C83" s="1">
        <v>13.2</v>
      </c>
      <c r="D83" s="1">
        <v>194.2</v>
      </c>
      <c r="E83" s="1">
        <v>6010.4</v>
      </c>
      <c r="F83" s="1">
        <v>-2428.6999999999998</v>
      </c>
      <c r="G83" s="1">
        <v>-570.4</v>
      </c>
    </row>
    <row r="84" spans="2:7" customFormat="1" x14ac:dyDescent="0.3">
      <c r="B84" s="1">
        <v>6646</v>
      </c>
      <c r="C84" s="1">
        <v>12.4</v>
      </c>
      <c r="D84" s="1">
        <v>194.9</v>
      </c>
      <c r="E84" s="1">
        <v>6099.1</v>
      </c>
      <c r="F84" s="1">
        <v>-2448.1999999999998</v>
      </c>
      <c r="G84" s="1">
        <v>-575.5</v>
      </c>
    </row>
    <row r="85" spans="2:7" customFormat="1" x14ac:dyDescent="0.3">
      <c r="B85" s="1">
        <v>6738</v>
      </c>
      <c r="C85" s="1">
        <v>10.6</v>
      </c>
      <c r="D85" s="1">
        <v>196.7</v>
      </c>
      <c r="E85" s="1">
        <v>6189.3</v>
      </c>
      <c r="F85" s="1">
        <v>-2465.9</v>
      </c>
      <c r="G85" s="1">
        <v>-580.5</v>
      </c>
    </row>
    <row r="86" spans="2:7" customFormat="1" x14ac:dyDescent="0.3">
      <c r="B86" s="1">
        <v>6829</v>
      </c>
      <c r="C86" s="1">
        <v>9.9</v>
      </c>
      <c r="D86" s="1">
        <v>197.7</v>
      </c>
      <c r="E86" s="1">
        <v>6278.8</v>
      </c>
      <c r="F86" s="1">
        <v>-2481.4</v>
      </c>
      <c r="G86" s="1">
        <v>-585.20000000000005</v>
      </c>
    </row>
    <row r="87" spans="2:7" customFormat="1" x14ac:dyDescent="0.3">
      <c r="B87" s="1">
        <v>6920</v>
      </c>
      <c r="C87" s="1">
        <v>8.1</v>
      </c>
      <c r="D87" s="1">
        <v>197.7</v>
      </c>
      <c r="E87" s="1">
        <v>6368.7</v>
      </c>
      <c r="F87" s="1">
        <v>-2494.9</v>
      </c>
      <c r="G87" s="1">
        <v>-589.6</v>
      </c>
    </row>
    <row r="88" spans="2:7" customFormat="1" x14ac:dyDescent="0.3">
      <c r="B88" s="1">
        <v>7012</v>
      </c>
      <c r="C88" s="1">
        <v>7.6</v>
      </c>
      <c r="D88" s="1">
        <v>194.5</v>
      </c>
      <c r="E88" s="1">
        <v>6459.8</v>
      </c>
      <c r="F88" s="1">
        <v>-2507</v>
      </c>
      <c r="G88" s="1">
        <v>-593.1</v>
      </c>
    </row>
    <row r="89" spans="2:7" customFormat="1" x14ac:dyDescent="0.3">
      <c r="B89" s="1">
        <v>7103</v>
      </c>
      <c r="C89" s="1">
        <v>5.5</v>
      </c>
      <c r="D89" s="1">
        <v>191.5</v>
      </c>
      <c r="E89" s="1">
        <v>6550.2</v>
      </c>
      <c r="F89" s="1">
        <v>-2517.1</v>
      </c>
      <c r="G89" s="1">
        <v>-595.4</v>
      </c>
    </row>
    <row r="90" spans="2:7" customFormat="1" x14ac:dyDescent="0.3">
      <c r="B90" s="1">
        <v>7195</v>
      </c>
      <c r="C90" s="1">
        <v>4.9000000000000004</v>
      </c>
      <c r="D90" s="1">
        <v>194.5</v>
      </c>
      <c r="E90" s="1">
        <v>6641.8</v>
      </c>
      <c r="F90" s="1">
        <v>-2525.1999999999998</v>
      </c>
      <c r="G90" s="1">
        <v>-597.29999999999995</v>
      </c>
    </row>
    <row r="91" spans="2:7" customFormat="1" x14ac:dyDescent="0.3">
      <c r="B91" s="1">
        <v>7286</v>
      </c>
      <c r="C91" s="1">
        <v>3.7</v>
      </c>
      <c r="D91" s="1">
        <v>199.5</v>
      </c>
      <c r="E91" s="1">
        <v>6732.6</v>
      </c>
      <c r="F91" s="1">
        <v>-2531.6999999999998</v>
      </c>
      <c r="G91" s="1">
        <v>-599.29999999999995</v>
      </c>
    </row>
    <row r="92" spans="2:7" customFormat="1" x14ac:dyDescent="0.3">
      <c r="B92" s="1">
        <v>7378</v>
      </c>
      <c r="C92" s="1">
        <v>2.4</v>
      </c>
      <c r="D92" s="1">
        <v>194.1</v>
      </c>
      <c r="E92" s="1">
        <v>6824.5</v>
      </c>
      <c r="F92" s="1">
        <v>-2536.4</v>
      </c>
      <c r="G92" s="1">
        <v>-600.70000000000005</v>
      </c>
    </row>
    <row r="93" spans="2:7" customFormat="1" x14ac:dyDescent="0.3">
      <c r="B93" s="1">
        <v>7470</v>
      </c>
      <c r="C93" s="1">
        <v>2.2000000000000002</v>
      </c>
      <c r="D93" s="1">
        <v>187.4</v>
      </c>
      <c r="E93" s="1">
        <v>6916.4</v>
      </c>
      <c r="F93" s="1">
        <v>-2540</v>
      </c>
      <c r="G93" s="1">
        <v>-601.4</v>
      </c>
    </row>
    <row r="94" spans="2:7" customFormat="1" x14ac:dyDescent="0.3">
      <c r="B94" s="1">
        <v>7561</v>
      </c>
      <c r="C94" s="1">
        <v>0.5</v>
      </c>
      <c r="D94" s="1">
        <v>258.10000000000002</v>
      </c>
      <c r="E94" s="1">
        <v>7007.4</v>
      </c>
      <c r="F94" s="1">
        <v>-2541.8000000000002</v>
      </c>
      <c r="G94" s="1">
        <v>-602</v>
      </c>
    </row>
    <row r="95" spans="2:7" customFormat="1" x14ac:dyDescent="0.3">
      <c r="B95" s="1">
        <v>7653</v>
      </c>
      <c r="C95" s="1">
        <v>0</v>
      </c>
      <c r="D95" s="1">
        <v>219.6</v>
      </c>
      <c r="E95" s="1">
        <v>7099.4</v>
      </c>
      <c r="F95" s="1">
        <v>-2541.9</v>
      </c>
      <c r="G95" s="1">
        <v>-602.4</v>
      </c>
    </row>
    <row r="96" spans="2:7" customFormat="1" x14ac:dyDescent="0.3">
      <c r="B96" s="1">
        <v>7744</v>
      </c>
      <c r="C96" s="1">
        <v>0.4</v>
      </c>
      <c r="D96" s="1">
        <v>101.1</v>
      </c>
      <c r="E96" s="1">
        <v>7190.4</v>
      </c>
      <c r="F96" s="1">
        <v>-2542</v>
      </c>
      <c r="G96" s="1">
        <v>-602.1</v>
      </c>
    </row>
    <row r="97" spans="2:7" customFormat="1" x14ac:dyDescent="0.3">
      <c r="B97" s="1">
        <v>7836</v>
      </c>
      <c r="C97" s="1">
        <v>1</v>
      </c>
      <c r="D97" s="1">
        <v>63.2</v>
      </c>
      <c r="E97" s="1">
        <v>7282.3</v>
      </c>
      <c r="F97" s="1">
        <v>-2541.6999999999998</v>
      </c>
      <c r="G97" s="1">
        <v>-601.1</v>
      </c>
    </row>
    <row r="98" spans="2:7" customFormat="1" x14ac:dyDescent="0.3">
      <c r="B98" s="1">
        <v>7928</v>
      </c>
      <c r="C98" s="1">
        <v>1.4</v>
      </c>
      <c r="D98" s="1">
        <v>65.2</v>
      </c>
      <c r="E98" s="1">
        <v>7374.3</v>
      </c>
      <c r="F98" s="1">
        <v>-2540.9</v>
      </c>
      <c r="G98" s="1">
        <v>-599.29999999999995</v>
      </c>
    </row>
    <row r="99" spans="2:7" customFormat="1" x14ac:dyDescent="0.3">
      <c r="B99" s="1">
        <v>8020</v>
      </c>
      <c r="C99" s="1">
        <v>0.5</v>
      </c>
      <c r="D99" s="1">
        <v>26</v>
      </c>
      <c r="E99" s="1">
        <v>7466.3</v>
      </c>
      <c r="F99" s="1">
        <v>-2540</v>
      </c>
      <c r="G99" s="1">
        <v>-598.1</v>
      </c>
    </row>
    <row r="100" spans="2:7" customFormat="1" x14ac:dyDescent="0.3">
      <c r="B100" s="1">
        <v>8111</v>
      </c>
      <c r="C100" s="1">
        <v>0.3</v>
      </c>
      <c r="D100" s="1">
        <v>19</v>
      </c>
      <c r="E100" s="1">
        <v>7557.3</v>
      </c>
      <c r="F100" s="1">
        <v>-2539.4</v>
      </c>
      <c r="G100" s="1">
        <v>-597.9</v>
      </c>
    </row>
    <row r="101" spans="2:7" customFormat="1" x14ac:dyDescent="0.3">
      <c r="B101" s="1">
        <v>8202</v>
      </c>
      <c r="C101" s="1">
        <v>0.8</v>
      </c>
      <c r="D101" s="1">
        <v>15</v>
      </c>
      <c r="E101" s="1">
        <v>7648.3</v>
      </c>
      <c r="F101" s="1">
        <v>-2538.6</v>
      </c>
      <c r="G101" s="1">
        <v>-597.70000000000005</v>
      </c>
    </row>
    <row r="102" spans="2:7" customFormat="1" x14ac:dyDescent="0.3">
      <c r="B102" s="1">
        <v>8294</v>
      </c>
      <c r="C102" s="1">
        <v>1.4</v>
      </c>
      <c r="D102" s="1">
        <v>356.5</v>
      </c>
      <c r="E102" s="1">
        <v>7740.3</v>
      </c>
      <c r="F102" s="1">
        <v>-2536.9</v>
      </c>
      <c r="G102" s="1">
        <v>-597.6</v>
      </c>
    </row>
    <row r="103" spans="2:7" customFormat="1" x14ac:dyDescent="0.3">
      <c r="B103" s="1">
        <v>8386</v>
      </c>
      <c r="C103" s="1">
        <v>0.9</v>
      </c>
      <c r="D103" s="1">
        <v>292.7</v>
      </c>
      <c r="E103" s="1">
        <v>7832.3</v>
      </c>
      <c r="F103" s="1">
        <v>-2535.5</v>
      </c>
      <c r="G103" s="1">
        <v>-598.29999999999995</v>
      </c>
    </row>
    <row r="104" spans="2:7" customFormat="1" x14ac:dyDescent="0.3">
      <c r="B104" s="1">
        <v>8477</v>
      </c>
      <c r="C104" s="1">
        <v>0.6</v>
      </c>
      <c r="D104" s="1">
        <v>307.60000000000002</v>
      </c>
      <c r="E104" s="1">
        <v>7923.3</v>
      </c>
      <c r="F104" s="1">
        <v>-2534.9</v>
      </c>
      <c r="G104" s="1">
        <v>-599.29999999999995</v>
      </c>
    </row>
    <row r="105" spans="2:7" customFormat="1" x14ac:dyDescent="0.3">
      <c r="B105" s="1">
        <v>8569</v>
      </c>
      <c r="C105" s="1">
        <v>1</v>
      </c>
      <c r="D105" s="1">
        <v>324.8</v>
      </c>
      <c r="E105" s="1">
        <v>8015.3</v>
      </c>
      <c r="F105" s="1">
        <v>-2533.9</v>
      </c>
      <c r="G105" s="1">
        <v>-600.20000000000005</v>
      </c>
    </row>
    <row r="106" spans="2:7" customFormat="1" x14ac:dyDescent="0.3">
      <c r="B106" s="1">
        <v>8661</v>
      </c>
      <c r="C106" s="1">
        <v>0.8</v>
      </c>
      <c r="D106" s="1">
        <v>351</v>
      </c>
      <c r="E106" s="1">
        <v>8107.3</v>
      </c>
      <c r="F106" s="1">
        <v>-2532.6999999999998</v>
      </c>
      <c r="G106" s="1">
        <v>-600.70000000000005</v>
      </c>
    </row>
    <row r="107" spans="2:7" customFormat="1" x14ac:dyDescent="0.3">
      <c r="B107" s="1">
        <v>8752</v>
      </c>
      <c r="C107" s="1">
        <v>0.9</v>
      </c>
      <c r="D107" s="1">
        <v>16.100000000000001</v>
      </c>
      <c r="E107" s="1">
        <v>8198.2999999999993</v>
      </c>
      <c r="F107" s="1">
        <v>-2531.3000000000002</v>
      </c>
      <c r="G107" s="1">
        <v>-600.6</v>
      </c>
    </row>
    <row r="108" spans="2:7" customFormat="1" x14ac:dyDescent="0.3">
      <c r="B108" s="1">
        <v>8844</v>
      </c>
      <c r="C108" s="1">
        <v>1.1000000000000001</v>
      </c>
      <c r="D108" s="1">
        <v>59.1</v>
      </c>
      <c r="E108" s="1">
        <v>8290.2000000000007</v>
      </c>
      <c r="F108" s="1">
        <v>-2530.1999999999998</v>
      </c>
      <c r="G108" s="1">
        <v>-599.70000000000005</v>
      </c>
    </row>
    <row r="109" spans="2:7" customFormat="1" x14ac:dyDescent="0.3">
      <c r="B109" s="1">
        <v>8936</v>
      </c>
      <c r="C109" s="1">
        <v>1.6</v>
      </c>
      <c r="D109" s="1">
        <v>66.3</v>
      </c>
      <c r="E109" s="1">
        <v>8382.2000000000007</v>
      </c>
      <c r="F109" s="1">
        <v>-2529.1999999999998</v>
      </c>
      <c r="G109" s="1">
        <v>-597.70000000000005</v>
      </c>
    </row>
    <row r="110" spans="2:7" customFormat="1" x14ac:dyDescent="0.3">
      <c r="B110" s="1">
        <v>9027</v>
      </c>
      <c r="C110" s="1">
        <v>1.9</v>
      </c>
      <c r="D110" s="1">
        <v>58.6</v>
      </c>
      <c r="E110" s="1">
        <v>8473.2000000000007</v>
      </c>
      <c r="F110" s="1">
        <v>-2527.9</v>
      </c>
      <c r="G110" s="1">
        <v>-595.29999999999995</v>
      </c>
    </row>
    <row r="111" spans="2:7" customFormat="1" x14ac:dyDescent="0.3">
      <c r="B111" s="1">
        <v>9119</v>
      </c>
      <c r="C111" s="1">
        <v>2.2000000000000002</v>
      </c>
      <c r="D111" s="1">
        <v>62.1</v>
      </c>
      <c r="E111" s="1">
        <v>8565.1</v>
      </c>
      <c r="F111" s="1">
        <v>-2526.3000000000002</v>
      </c>
      <c r="G111" s="1">
        <v>-592.4</v>
      </c>
    </row>
    <row r="112" spans="2:7" customFormat="1" x14ac:dyDescent="0.3">
      <c r="B112" s="1">
        <v>9174</v>
      </c>
      <c r="C112" s="1">
        <v>2.2000000000000002</v>
      </c>
      <c r="D112" s="1">
        <v>62.1</v>
      </c>
      <c r="E112" s="1">
        <v>8620.1</v>
      </c>
      <c r="F112" s="1">
        <v>-2525.3000000000002</v>
      </c>
      <c r="G112" s="1">
        <v>-590.6</v>
      </c>
    </row>
  </sheetData>
  <pageMargins left="0.7" right="0.7" top="0.75" bottom="0.75" header="0.3" footer="0.3"/>
  <pageSetup orientation="landscape" verticalDpi="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 macro="[0]!DropDown1_Change">
                <anchor moveWithCells="1">
                  <from>
                    <xdr:col>0</xdr:col>
                    <xdr:colOff>0</xdr:colOff>
                    <xdr:row>13</xdr:row>
                    <xdr:rowOff>190500</xdr:rowOff>
                  </from>
                  <to>
                    <xdr:col>0</xdr:col>
                    <xdr:colOff>2545080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disabled="1" autoLine="0" autoPict="0" macro="[0]!DropDown5_Change">
                <anchor moveWithCells="1">
                  <from>
                    <xdr:col>0</xdr:col>
                    <xdr:colOff>0</xdr:colOff>
                    <xdr:row>17</xdr:row>
                    <xdr:rowOff>190500</xdr:rowOff>
                  </from>
                  <to>
                    <xdr:col>0</xdr:col>
                    <xdr:colOff>2545080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Drop Down 6">
              <controlPr defaultSize="0" autoLine="0" autoPict="0" macro="[0]!DropDown6_Change">
                <anchor moveWithCells="1">
                  <from>
                    <xdr:col>0</xdr:col>
                    <xdr:colOff>0</xdr:colOff>
                    <xdr:row>15</xdr:row>
                    <xdr:rowOff>190500</xdr:rowOff>
                  </from>
                  <to>
                    <xdr:col>0</xdr:col>
                    <xdr:colOff>2545080</xdr:colOff>
                    <xdr:row>16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2"/>
  <sheetViews>
    <sheetView workbookViewId="0">
      <selection activeCell="D2" sqref="D2"/>
    </sheetView>
  </sheetViews>
  <sheetFormatPr defaultRowHeight="14.4" x14ac:dyDescent="0.3"/>
  <cols>
    <col min="1" max="1" width="15.88671875" bestFit="1" customWidth="1"/>
    <col min="2" max="2" width="11.109375" customWidth="1"/>
    <col min="3" max="3" width="28.109375" bestFit="1" customWidth="1"/>
    <col min="4" max="4" width="12.109375" bestFit="1" customWidth="1"/>
    <col min="5" max="5" width="21.88671875" customWidth="1"/>
    <col min="6" max="6" width="12.109375" bestFit="1" customWidth="1"/>
  </cols>
  <sheetData>
    <row r="1" spans="1:6" x14ac:dyDescent="0.3">
      <c r="A1" s="15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 x14ac:dyDescent="0.3">
      <c r="A2" s="16"/>
      <c r="B2">
        <v>2</v>
      </c>
      <c r="D2">
        <v>0</v>
      </c>
      <c r="F2">
        <v>2</v>
      </c>
    </row>
    <row r="3" spans="1:6" x14ac:dyDescent="0.3">
      <c r="A3" s="16" t="s">
        <v>28</v>
      </c>
      <c r="C3" t="s">
        <v>17</v>
      </c>
      <c r="E3" t="s">
        <v>30</v>
      </c>
    </row>
    <row r="4" spans="1:6" x14ac:dyDescent="0.3">
      <c r="A4" s="16" t="s">
        <v>27</v>
      </c>
      <c r="C4" t="s">
        <v>18</v>
      </c>
      <c r="E4" t="s">
        <v>31</v>
      </c>
    </row>
    <row r="5" spans="1:6" x14ac:dyDescent="0.3">
      <c r="C5" t="s">
        <v>19</v>
      </c>
      <c r="E5" t="s">
        <v>32</v>
      </c>
    </row>
    <row r="6" spans="1:6" x14ac:dyDescent="0.3">
      <c r="C6" t="s">
        <v>20</v>
      </c>
    </row>
    <row r="7" spans="1:6" x14ac:dyDescent="0.3">
      <c r="C7" t="s">
        <v>21</v>
      </c>
    </row>
    <row r="8" spans="1:6" x14ac:dyDescent="0.3">
      <c r="C8" t="s">
        <v>22</v>
      </c>
    </row>
    <row r="9" spans="1:6" x14ac:dyDescent="0.3">
      <c r="C9" t="s">
        <v>23</v>
      </c>
    </row>
    <row r="10" spans="1:6" x14ac:dyDescent="0.3">
      <c r="C10" t="s">
        <v>24</v>
      </c>
    </row>
    <row r="11" spans="1:6" x14ac:dyDescent="0.3">
      <c r="C11" t="s">
        <v>26</v>
      </c>
    </row>
    <row r="12" spans="1:6" x14ac:dyDescent="0.3">
      <c r="C12" t="s">
        <v>25</v>
      </c>
    </row>
  </sheetData>
  <protectedRanges>
    <protectedRange password="86EE" sqref="B2 D2 F2" name="Range1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Data</vt:lpstr>
      <vt:lpstr>Lookup</vt:lpstr>
      <vt:lpstr>LookupRange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2013-05-23T17:40:53Z</dcterms:modified>
</cp:coreProperties>
</file>