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<sst xmlns="http://schemas.openxmlformats.org/spreadsheetml/2006/main" count="42" uniqueCount="38">
  <si>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</si>
  <si>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</si>
  <si>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</si>
  <si>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</si>
  <si>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</si>
  <si>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</si>
  <si>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</si>
  <si>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</si>
  <si>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</si>
  <si>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</si>
  <si>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</si>
  <si>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</si>
  <si>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</si>
  <si>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</si>
  <si>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</si>
  <si>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</si>
  <si>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</si>
  <si>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</si>
  <si>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</si>
  <si>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</si>
  <si>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</si>
  <si>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</si>
  <si>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</si>
  <si>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</si>
  <si>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</si>
  <si>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</si>
  <si>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</si>
  <si>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</si>
  <si>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</si>
  <si>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</si>
  <si>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</si>
  <si>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</si>
  <si>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</si>
  <si>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</si>
  <si>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</si>
  <si>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Savage PA 314-4</t>
  </si>
  <si>
    <t>05-045-20090-00</t>
  </si>
  <si>
    <t>NESW, Sec. 4, T7S, R95W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</si>
</sst>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A11" sqref="A1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3">
        <v>0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</row>
    <row r="3" spans="1:10" ht="15.75" thickBot="1">
      <c r="A3" s="10" t="s">
        <v>34</v>
      </c>
      <c r="B3" s="23">
        <v>73</v>
      </c>
      <c r="C3" s="23">
        <v>0.88</v>
      </c>
      <c r="D3" s="23">
        <v>325.89999999999998</v>
      </c>
      <c r="E3" s="23">
        <v>73</v>
      </c>
      <c r="F3" s="23">
        <v>0.5</v>
      </c>
      <c r="G3" s="23">
        <v>-0.3</v>
      </c>
      <c r="J3" s="18"/>
    </row>
    <row r="4" spans="1:10" ht="15.75" thickBot="1">
      <c r="A4" s="7" t="s">
        <v>8</v>
      </c>
      <c r="B4" s="23">
        <v>163</v>
      </c>
      <c r="C4" s="23">
        <v>1.1399999999999999</v>
      </c>
      <c r="D4" s="23">
        <v>252.95</v>
      </c>
      <c r="E4" s="23">
        <v>163</v>
      </c>
      <c r="F4" s="23">
        <v>0.8</v>
      </c>
      <c r="G4" s="23">
        <v>-1.6</v>
      </c>
      <c r="J4" s="19"/>
    </row>
    <row r="5" spans="1:10" ht="15.75" thickBot="1">
      <c r="A5" s="11">
        <v>96850</v>
      </c>
      <c r="B5" s="23">
        <v>254</v>
      </c>
      <c r="C5" s="23">
        <v>2.29</v>
      </c>
      <c r="D5" s="23">
        <v>214.19</v>
      </c>
      <c r="E5" s="23">
        <v>253.9</v>
      </c>
      <c r="F5" s="23">
        <v>-1</v>
      </c>
      <c r="G5" s="23">
        <v>-3.4</v>
      </c>
      <c r="J5" s="19"/>
    </row>
    <row r="6" spans="1:10" ht="15.75" thickBot="1">
      <c r="A6" s="8" t="s">
        <v>9</v>
      </c>
      <c r="B6" s="23">
        <v>344</v>
      </c>
      <c r="C6" s="23">
        <v>4.13</v>
      </c>
      <c r="D6" s="23">
        <v>223.15</v>
      </c>
      <c r="E6" s="23">
        <v>343.8</v>
      </c>
      <c r="F6" s="23">
        <v>-4.8</v>
      </c>
      <c r="G6" s="23">
        <v>-6.7</v>
      </c>
      <c r="J6" s="19"/>
    </row>
    <row r="7" spans="1:10" ht="15.75" thickBot="1">
      <c r="A7" s="12" t="s">
        <v>35</v>
      </c>
      <c r="B7" s="23">
        <v>436</v>
      </c>
      <c r="C7" s="23">
        <v>7.04</v>
      </c>
      <c r="D7" s="23">
        <v>231.68</v>
      </c>
      <c r="E7" s="23">
        <v>435.4</v>
      </c>
      <c r="F7" s="23">
        <v>-10.8</v>
      </c>
      <c r="G7" s="23">
        <v>-13.4</v>
      </c>
      <c r="J7" s="19"/>
    </row>
    <row r="8" spans="1:10" ht="15.75" thickBot="1">
      <c r="A8" s="15" t="s">
        <v>12</v>
      </c>
      <c r="B8" s="23">
        <v>527</v>
      </c>
      <c r="C8" s="23">
        <v>9.5</v>
      </c>
      <c r="D8" s="23">
        <v>235.02</v>
      </c>
      <c r="E8" s="23">
        <v>525.4</v>
      </c>
      <c r="F8" s="23">
        <v>-18.5</v>
      </c>
      <c r="G8" s="23">
        <v>-23.9</v>
      </c>
      <c r="J8" s="19"/>
    </row>
    <row r="9" spans="1:10" ht="15.75" thickBot="1">
      <c r="A9" s="12" t="s">
        <v>36</v>
      </c>
      <c r="B9" s="23">
        <v>617</v>
      </c>
      <c r="C9" s="23">
        <v>11.26</v>
      </c>
      <c r="D9" s="23">
        <v>229.57</v>
      </c>
      <c r="E9" s="23">
        <v>613.9</v>
      </c>
      <c r="F9" s="23">
        <v>-28.5</v>
      </c>
      <c r="G9" s="23">
        <v>-36.700000000000003</v>
      </c>
      <c r="J9" s="19"/>
    </row>
    <row r="10" spans="1:10" ht="15.75" thickBot="1">
      <c r="A10" s="13" t="s">
        <v>11</v>
      </c>
      <c r="B10" s="23">
        <v>708</v>
      </c>
      <c r="C10" s="23">
        <v>14.25</v>
      </c>
      <c r="D10" s="23">
        <v>233.79</v>
      </c>
      <c r="E10" s="23">
        <v>702.7</v>
      </c>
      <c r="F10" s="23">
        <v>-40.9</v>
      </c>
      <c r="G10" s="23">
        <v>-52.5</v>
      </c>
      <c r="J10" s="19"/>
    </row>
    <row r="11" spans="1:10" ht="15.75" thickBot="1">
      <c r="A11" s="14" t="s">
        <v>37</v>
      </c>
      <c r="B11" s="23">
        <v>780</v>
      </c>
      <c r="C11" s="23">
        <v>15.53</v>
      </c>
      <c r="D11" s="23">
        <v>228.21</v>
      </c>
      <c r="E11" s="23">
        <v>772.3</v>
      </c>
      <c r="F11" s="23">
        <v>-52.5</v>
      </c>
      <c r="G11" s="23">
        <v>-66.8</v>
      </c>
      <c r="J11" s="19"/>
    </row>
    <row r="12" spans="1:10" ht="15.75" thickBot="1">
      <c r="A12" s="13" t="s">
        <v>10</v>
      </c>
      <c r="B12" s="23">
        <v>860</v>
      </c>
      <c r="C12" s="23">
        <v>16.34</v>
      </c>
      <c r="D12" s="23">
        <v>227.39</v>
      </c>
      <c r="E12" s="23">
        <v>849.2</v>
      </c>
      <c r="F12" s="23">
        <v>-67.3</v>
      </c>
      <c r="G12" s="23">
        <v>-83.1</v>
      </c>
      <c r="J12" s="19"/>
    </row>
    <row r="13" spans="1:10" ht="15.75" thickBot="1">
      <c r="A13" s="12" t="s">
        <v>33</v>
      </c>
      <c r="B13" s="23">
        <v>965</v>
      </c>
      <c r="C13" s="23">
        <v>17.100000000000001</v>
      </c>
      <c r="D13" s="23">
        <v>226.73</v>
      </c>
      <c r="E13" s="23">
        <v>949.7</v>
      </c>
      <c r="F13" s="23">
        <v>-87.9</v>
      </c>
      <c r="G13" s="23">
        <v>-105.2</v>
      </c>
      <c r="J13" s="19"/>
    </row>
    <row r="14" spans="1:10" ht="15.75" thickBot="1">
      <c r="A14" s="13" t="s">
        <v>29</v>
      </c>
      <c r="B14" s="24">
        <v>1060</v>
      </c>
      <c r="C14" s="23">
        <v>17.45</v>
      </c>
      <c r="D14" s="23">
        <v>230.6</v>
      </c>
      <c r="E14" s="24">
        <v>1040.5</v>
      </c>
      <c r="F14" s="23">
        <v>-106.5</v>
      </c>
      <c r="G14" s="23">
        <v>-126.4</v>
      </c>
      <c r="J14" s="19"/>
    </row>
    <row r="15" spans="1:10" ht="15.75" thickBot="1">
      <c r="A15" t="str">
        <f>INDEX(Lookup!E2:E5,Lookup!F2)</f>
        <v>Directional</v>
      </c>
      <c r="B15" s="24">
        <v>1156</v>
      </c>
      <c r="C15" s="23">
        <v>16.97</v>
      </c>
      <c r="D15" s="23">
        <v>234.03</v>
      </c>
      <c r="E15" s="24">
        <v>1132.2</v>
      </c>
      <c r="F15" s="23">
        <v>-123.8</v>
      </c>
      <c r="G15" s="23">
        <v>-148.80000000000001</v>
      </c>
      <c r="J15" s="19"/>
    </row>
    <row r="16" spans="1:10" ht="15.75" thickBot="1">
      <c r="A16" s="13" t="s">
        <v>13</v>
      </c>
      <c r="B16" s="24">
        <v>1251</v>
      </c>
      <c r="C16" s="23">
        <v>17.27</v>
      </c>
      <c r="D16" s="23">
        <v>234.2</v>
      </c>
      <c r="E16" s="24">
        <v>1223</v>
      </c>
      <c r="F16" s="23">
        <v>-140.19999999999999</v>
      </c>
      <c r="G16" s="23">
        <v>-171.5</v>
      </c>
      <c r="J16" s="19"/>
    </row>
    <row r="17" spans="1:14" ht="15.75" thickBot="1">
      <c r="A17" t="str">
        <f>INDEX(Lookup!A2:A4,Lookup!B2)</f>
        <v>True</v>
      </c>
      <c r="B17" s="24">
        <v>1346</v>
      </c>
      <c r="C17" s="23">
        <v>16.350000000000001</v>
      </c>
      <c r="D17" s="23">
        <v>233.5</v>
      </c>
      <c r="E17" s="24">
        <v>1313.9</v>
      </c>
      <c r="F17" s="23">
        <v>-156.4</v>
      </c>
      <c r="G17" s="23">
        <v>-193.7</v>
      </c>
      <c r="J17" s="19"/>
    </row>
    <row r="18" spans="1:14" ht="15.75" thickBot="1">
      <c r="A18" s="13" t="s">
        <v>15</v>
      </c>
      <c r="B18" s="24">
        <v>1441</v>
      </c>
      <c r="C18" s="23">
        <v>15.56</v>
      </c>
      <c r="D18" s="23">
        <v>231.13</v>
      </c>
      <c r="E18" s="24">
        <v>1405.2</v>
      </c>
      <c r="F18" s="23">
        <v>-172.4</v>
      </c>
      <c r="G18" s="23">
        <v>-214.3</v>
      </c>
      <c r="J18" s="19"/>
    </row>
    <row r="19" spans="1:14">
      <c r="A19" t="e">
        <f>INDEX(Lookup!C2:C12,Lookup!D2)</f>
        <v>#VALUE!</v>
      </c>
      <c r="B19" s="24">
        <v>1536</v>
      </c>
      <c r="C19" s="23">
        <v>15.25</v>
      </c>
      <c r="D19" s="23">
        <v>231.13</v>
      </c>
      <c r="E19" s="24">
        <v>1496.8</v>
      </c>
      <c r="F19" s="23">
        <v>-188.2</v>
      </c>
      <c r="G19" s="23">
        <v>-234</v>
      </c>
      <c r="J19" s="19"/>
    </row>
    <row r="20" spans="1:14">
      <c r="B20" s="24">
        <v>1632</v>
      </c>
      <c r="C20" s="23">
        <v>14.42</v>
      </c>
      <c r="D20" s="23">
        <v>231.57</v>
      </c>
      <c r="E20" s="24">
        <v>1589.6</v>
      </c>
      <c r="F20" s="23">
        <v>-203.6</v>
      </c>
      <c r="G20" s="23">
        <v>-253.2</v>
      </c>
      <c r="J20" s="19"/>
    </row>
    <row r="21" spans="1:14">
      <c r="B21" s="24">
        <v>1727</v>
      </c>
      <c r="C21" s="23">
        <v>15.08</v>
      </c>
      <c r="D21" s="23">
        <v>233.32</v>
      </c>
      <c r="E21" s="24">
        <v>1681.5</v>
      </c>
      <c r="F21" s="23">
        <v>-218.3</v>
      </c>
      <c r="G21" s="23">
        <v>-272.39999999999998</v>
      </c>
      <c r="J21" s="19"/>
      <c r="K21" s="20"/>
      <c r="N21" s="20"/>
    </row>
    <row r="22" spans="1:14">
      <c r="B22" s="24">
        <v>1823</v>
      </c>
      <c r="C22" s="23">
        <v>16.18</v>
      </c>
      <c r="D22" s="23">
        <v>232.36</v>
      </c>
      <c r="E22" s="24">
        <v>1773.9</v>
      </c>
      <c r="F22" s="23">
        <v>-233.9</v>
      </c>
      <c r="G22" s="23">
        <v>-293</v>
      </c>
      <c r="J22" s="19"/>
      <c r="K22" s="20"/>
      <c r="N22" s="20"/>
    </row>
    <row r="23" spans="1:14">
      <c r="B23" s="24">
        <v>1919</v>
      </c>
      <c r="C23" s="23">
        <v>17.579999999999998</v>
      </c>
      <c r="D23" s="23">
        <v>231.57</v>
      </c>
      <c r="E23" s="24">
        <v>1865.8</v>
      </c>
      <c r="F23" s="23">
        <v>-251.1</v>
      </c>
      <c r="G23" s="23">
        <v>-314.89999999999998</v>
      </c>
      <c r="J23" s="19"/>
      <c r="K23" s="20"/>
      <c r="N23" s="20"/>
    </row>
    <row r="24" spans="1:14">
      <c r="B24" s="24">
        <v>2014</v>
      </c>
      <c r="C24" s="23">
        <v>18.02</v>
      </c>
      <c r="D24" s="23">
        <v>229.46</v>
      </c>
      <c r="E24" s="24">
        <v>1956.3</v>
      </c>
      <c r="F24" s="23">
        <v>-269.60000000000002</v>
      </c>
      <c r="G24" s="23">
        <v>-337.3</v>
      </c>
      <c r="J24" s="19"/>
      <c r="K24" s="20"/>
      <c r="N24" s="20"/>
    </row>
    <row r="25" spans="1:14">
      <c r="B25" s="24">
        <v>2110</v>
      </c>
      <c r="C25" s="23">
        <v>18.420000000000002</v>
      </c>
      <c r="D25" s="23">
        <v>226.56</v>
      </c>
      <c r="E25" s="24">
        <v>2047.5</v>
      </c>
      <c r="F25" s="23">
        <v>-289.7</v>
      </c>
      <c r="G25" s="23">
        <v>-359.6</v>
      </c>
      <c r="J25" s="19"/>
      <c r="K25" s="20"/>
      <c r="N25" s="20"/>
    </row>
    <row r="26" spans="1:14">
      <c r="B26" s="24">
        <v>2205</v>
      </c>
      <c r="C26" s="23">
        <v>17.54</v>
      </c>
      <c r="D26" s="23">
        <v>228.84</v>
      </c>
      <c r="E26" s="24">
        <v>2137.8000000000002</v>
      </c>
      <c r="F26" s="23">
        <v>-309.39999999999998</v>
      </c>
      <c r="G26" s="23">
        <v>-381.3</v>
      </c>
      <c r="J26" s="19"/>
      <c r="K26" s="20"/>
      <c r="N26" s="20"/>
    </row>
    <row r="27" spans="1:14">
      <c r="B27" s="24">
        <v>2301</v>
      </c>
      <c r="C27" s="23">
        <v>16.04</v>
      </c>
      <c r="D27" s="23">
        <v>231.57</v>
      </c>
      <c r="E27" s="24">
        <v>2229.6999999999998</v>
      </c>
      <c r="F27" s="23">
        <v>-327.2</v>
      </c>
      <c r="G27" s="23">
        <v>-402.6</v>
      </c>
      <c r="J27" s="19"/>
      <c r="K27" s="20"/>
      <c r="N27" s="20"/>
    </row>
    <row r="28" spans="1:14">
      <c r="B28" s="24">
        <v>2397</v>
      </c>
      <c r="C28" s="23">
        <v>15.91</v>
      </c>
      <c r="D28" s="23">
        <v>230.42</v>
      </c>
      <c r="E28" s="24">
        <v>2322</v>
      </c>
      <c r="F28" s="23">
        <v>-343.8</v>
      </c>
      <c r="G28" s="23">
        <v>-423.1</v>
      </c>
      <c r="J28" s="19"/>
      <c r="K28" s="20"/>
      <c r="N28" s="20"/>
    </row>
    <row r="29" spans="1:14">
      <c r="B29" s="24">
        <v>2493</v>
      </c>
      <c r="C29" s="23">
        <v>16.13</v>
      </c>
      <c r="D29" s="23">
        <v>229.54</v>
      </c>
      <c r="E29" s="24">
        <v>2414.3000000000002</v>
      </c>
      <c r="F29" s="23">
        <v>-360.8</v>
      </c>
      <c r="G29" s="23">
        <v>-443.4</v>
      </c>
      <c r="J29" s="19"/>
      <c r="K29" s="20"/>
      <c r="N29" s="20"/>
    </row>
    <row r="30" spans="1:14">
      <c r="B30" s="24">
        <v>2588</v>
      </c>
      <c r="C30" s="23">
        <v>15.91</v>
      </c>
      <c r="D30" s="23">
        <v>233.24</v>
      </c>
      <c r="E30" s="24">
        <v>2505.6</v>
      </c>
      <c r="F30" s="23">
        <v>-377.2</v>
      </c>
      <c r="G30" s="23">
        <v>-463.9</v>
      </c>
      <c r="J30" s="19"/>
      <c r="K30" s="20"/>
      <c r="N30" s="20"/>
    </row>
    <row r="31" spans="1:14">
      <c r="B31" s="24">
        <v>2684</v>
      </c>
      <c r="C31" s="23">
        <v>16.53</v>
      </c>
      <c r="D31" s="23">
        <v>233.15</v>
      </c>
      <c r="E31" s="24">
        <v>2597.8000000000002</v>
      </c>
      <c r="F31" s="23">
        <v>-393.3</v>
      </c>
      <c r="G31" s="23">
        <v>-485.3</v>
      </c>
      <c r="J31" s="19"/>
      <c r="K31" s="20"/>
      <c r="N31" s="20"/>
    </row>
    <row r="32" spans="1:14">
      <c r="B32" s="24">
        <v>2779</v>
      </c>
      <c r="C32" s="23">
        <v>17.059999999999999</v>
      </c>
      <c r="D32" s="23">
        <v>230.95</v>
      </c>
      <c r="E32" s="24">
        <v>2688.7</v>
      </c>
      <c r="F32" s="23">
        <v>-410.1</v>
      </c>
      <c r="G32" s="23">
        <v>-507</v>
      </c>
      <c r="J32" s="19"/>
      <c r="K32" s="20"/>
      <c r="N32" s="20"/>
    </row>
    <row r="33" spans="2:15">
      <c r="B33" s="24">
        <v>2875</v>
      </c>
      <c r="C33" s="23">
        <v>17.54</v>
      </c>
      <c r="D33" s="23">
        <v>229.37</v>
      </c>
      <c r="E33" s="24">
        <v>2780.4</v>
      </c>
      <c r="F33" s="23">
        <v>-428.4</v>
      </c>
      <c r="G33" s="23">
        <v>-528.9</v>
      </c>
      <c r="J33" s="19"/>
      <c r="K33" s="20"/>
      <c r="N33" s="20"/>
    </row>
    <row r="34" spans="2:15">
      <c r="B34" s="24">
        <v>2970</v>
      </c>
      <c r="C34" s="23">
        <v>17.670000000000002</v>
      </c>
      <c r="D34" s="23">
        <v>231.65</v>
      </c>
      <c r="E34" s="24">
        <v>2870.9</v>
      </c>
      <c r="F34" s="23">
        <v>-446.7</v>
      </c>
      <c r="G34" s="23">
        <v>-551.1</v>
      </c>
      <c r="J34" s="19"/>
      <c r="K34" s="20"/>
      <c r="N34" s="20"/>
    </row>
    <row r="35" spans="2:15">
      <c r="B35" s="24">
        <v>3066</v>
      </c>
      <c r="C35" s="23">
        <v>16.399999999999999</v>
      </c>
      <c r="D35" s="23">
        <v>234.47</v>
      </c>
      <c r="E35" s="24">
        <v>2962.7</v>
      </c>
      <c r="F35" s="23">
        <v>-463.6</v>
      </c>
      <c r="G35" s="23">
        <v>-573.5</v>
      </c>
      <c r="J35" s="19"/>
      <c r="K35" s="20"/>
      <c r="N35" s="20"/>
    </row>
    <row r="36" spans="2:15">
      <c r="B36" s="24">
        <v>3161</v>
      </c>
      <c r="C36" s="23">
        <v>16.57</v>
      </c>
      <c r="D36" s="23">
        <v>234.99</v>
      </c>
      <c r="E36" s="24">
        <v>3053.8</v>
      </c>
      <c r="F36" s="23">
        <v>-479.2</v>
      </c>
      <c r="G36" s="23">
        <v>-595.5</v>
      </c>
      <c r="J36" s="19"/>
      <c r="K36" s="20"/>
      <c r="N36" s="20"/>
    </row>
    <row r="37" spans="2:15">
      <c r="B37" s="24">
        <v>3257</v>
      </c>
      <c r="C37" s="23">
        <v>15.74</v>
      </c>
      <c r="D37" s="23">
        <v>233.68</v>
      </c>
      <c r="E37" s="24">
        <v>3146</v>
      </c>
      <c r="F37" s="23">
        <v>-494.8</v>
      </c>
      <c r="G37" s="23">
        <v>-617.20000000000005</v>
      </c>
      <c r="J37" s="19"/>
      <c r="K37" s="20"/>
      <c r="N37" s="20"/>
    </row>
    <row r="38" spans="2:15">
      <c r="B38" s="24">
        <v>3353</v>
      </c>
      <c r="C38" s="23">
        <v>15.69</v>
      </c>
      <c r="D38" s="23">
        <v>235.79</v>
      </c>
      <c r="E38" s="24">
        <v>3238.4</v>
      </c>
      <c r="F38" s="23">
        <v>-509.8</v>
      </c>
      <c r="G38" s="23">
        <v>-638.5</v>
      </c>
      <c r="J38" s="19"/>
      <c r="K38" s="20"/>
      <c r="N38" s="20"/>
    </row>
    <row r="39" spans="2:15">
      <c r="B39" s="24">
        <v>3448</v>
      </c>
      <c r="C39" s="23">
        <v>15.56</v>
      </c>
      <c r="D39" s="23">
        <v>235.61</v>
      </c>
      <c r="E39" s="24">
        <v>3329.9</v>
      </c>
      <c r="F39" s="23">
        <v>-524.20000000000005</v>
      </c>
      <c r="G39" s="23">
        <v>-659.6</v>
      </c>
      <c r="J39" s="19"/>
      <c r="K39" s="20"/>
      <c r="N39" s="20"/>
      <c r="O39" s="20"/>
    </row>
    <row r="40" spans="2:15">
      <c r="B40" s="24">
        <v>3544</v>
      </c>
      <c r="C40" s="23">
        <v>13.54</v>
      </c>
      <c r="D40" s="23">
        <v>236.58</v>
      </c>
      <c r="E40" s="24">
        <v>3422.8</v>
      </c>
      <c r="F40" s="23">
        <v>-537.6</v>
      </c>
      <c r="G40" s="23">
        <v>-679.6</v>
      </c>
      <c r="J40" s="19"/>
      <c r="K40" s="20"/>
      <c r="N40" s="20"/>
      <c r="O40" s="20"/>
    </row>
    <row r="41" spans="2:15">
      <c r="B41" s="24">
        <v>3639</v>
      </c>
      <c r="C41" s="23">
        <v>12.7</v>
      </c>
      <c r="D41" s="23">
        <v>232.62</v>
      </c>
      <c r="E41" s="24">
        <v>3515.4</v>
      </c>
      <c r="F41" s="23">
        <v>-550.1</v>
      </c>
      <c r="G41" s="23">
        <v>-697.2</v>
      </c>
      <c r="J41" s="19"/>
      <c r="K41" s="20"/>
      <c r="N41" s="20"/>
      <c r="O41" s="20"/>
    </row>
    <row r="42" spans="2:15">
      <c r="B42" s="24">
        <v>3735</v>
      </c>
      <c r="C42" s="23">
        <v>12.04</v>
      </c>
      <c r="D42" s="23">
        <v>233.15</v>
      </c>
      <c r="E42" s="24">
        <v>3609.1</v>
      </c>
      <c r="F42" s="23">
        <v>-562.5</v>
      </c>
      <c r="G42" s="23">
        <v>-713.6</v>
      </c>
      <c r="J42" s="19"/>
      <c r="K42" s="20"/>
      <c r="N42" s="20"/>
      <c r="O42" s="20"/>
    </row>
    <row r="43" spans="2:15">
      <c r="B43" s="24">
        <v>3830</v>
      </c>
      <c r="C43" s="23">
        <v>11.3</v>
      </c>
      <c r="D43" s="23">
        <v>232.44</v>
      </c>
      <c r="E43" s="24">
        <v>3702.2</v>
      </c>
      <c r="F43" s="23">
        <v>-574.1</v>
      </c>
      <c r="G43" s="23">
        <v>-728.9</v>
      </c>
      <c r="J43" s="19"/>
      <c r="K43" s="20"/>
      <c r="N43" s="20"/>
      <c r="O43" s="20"/>
    </row>
    <row r="44" spans="2:15">
      <c r="B44" s="24">
        <v>3924</v>
      </c>
      <c r="C44" s="23">
        <v>10.64</v>
      </c>
      <c r="D44" s="23">
        <v>231.65</v>
      </c>
      <c r="E44" s="24">
        <v>3794.5</v>
      </c>
      <c r="F44" s="23">
        <v>-585.1</v>
      </c>
      <c r="G44" s="23">
        <v>-743</v>
      </c>
      <c r="J44" s="19"/>
      <c r="K44" s="20"/>
      <c r="N44" s="20"/>
      <c r="O44" s="20"/>
    </row>
    <row r="45" spans="2:15">
      <c r="B45" s="24">
        <v>4020</v>
      </c>
      <c r="C45" s="23">
        <v>10.199999999999999</v>
      </c>
      <c r="D45" s="23">
        <v>231.21</v>
      </c>
      <c r="E45" s="24">
        <v>3888.9</v>
      </c>
      <c r="F45" s="23">
        <v>-596</v>
      </c>
      <c r="G45" s="23">
        <v>-756.6</v>
      </c>
      <c r="J45" s="19"/>
      <c r="K45" s="20"/>
      <c r="N45" s="20"/>
      <c r="O45" s="20"/>
    </row>
    <row r="46" spans="2:15">
      <c r="B46" s="24">
        <v>4116</v>
      </c>
      <c r="C46" s="23">
        <v>9.89</v>
      </c>
      <c r="D46" s="23">
        <v>230.69</v>
      </c>
      <c r="E46" s="24">
        <v>3983.4</v>
      </c>
      <c r="F46" s="23">
        <v>-606.5</v>
      </c>
      <c r="G46" s="23">
        <v>-769.6</v>
      </c>
      <c r="J46" s="19"/>
      <c r="K46" s="20"/>
      <c r="N46" s="20"/>
      <c r="O46" s="20"/>
    </row>
    <row r="47" spans="2:15">
      <c r="B47" s="24">
        <v>4212</v>
      </c>
      <c r="C47" s="23">
        <v>9.19</v>
      </c>
      <c r="D47" s="23">
        <v>229.28</v>
      </c>
      <c r="E47" s="24">
        <v>4078.1</v>
      </c>
      <c r="F47" s="23">
        <v>-616.70000000000005</v>
      </c>
      <c r="G47" s="23">
        <v>-781.8</v>
      </c>
      <c r="J47" s="19"/>
      <c r="K47" s="20"/>
      <c r="N47" s="20"/>
      <c r="O47" s="20"/>
    </row>
    <row r="48" spans="2:15">
      <c r="B48" s="24">
        <v>4307</v>
      </c>
      <c r="C48" s="23">
        <v>8.48</v>
      </c>
      <c r="D48" s="23">
        <v>228.75</v>
      </c>
      <c r="E48" s="24">
        <v>4171.8999999999996</v>
      </c>
      <c r="F48" s="23">
        <v>-626.29999999999995</v>
      </c>
      <c r="G48" s="23">
        <v>-792.8</v>
      </c>
      <c r="J48" s="19"/>
      <c r="K48" s="20"/>
      <c r="N48" s="20"/>
      <c r="O48" s="20"/>
    </row>
    <row r="49" spans="2:15">
      <c r="B49" s="24">
        <v>4403</v>
      </c>
      <c r="C49" s="23">
        <v>7.43</v>
      </c>
      <c r="D49" s="23">
        <v>227.7</v>
      </c>
      <c r="E49" s="24">
        <v>4267</v>
      </c>
      <c r="F49" s="23">
        <v>-635.1</v>
      </c>
      <c r="G49" s="23">
        <v>-802.7</v>
      </c>
      <c r="J49" s="19"/>
      <c r="K49" s="20"/>
      <c r="N49" s="20"/>
      <c r="O49" s="20"/>
    </row>
    <row r="50" spans="2:15">
      <c r="B50" s="24">
        <v>4498</v>
      </c>
      <c r="C50" s="23">
        <v>6.81</v>
      </c>
      <c r="D50" s="23">
        <v>226.38</v>
      </c>
      <c r="E50" s="24">
        <v>4361.3</v>
      </c>
      <c r="F50" s="23">
        <v>-643.20000000000005</v>
      </c>
      <c r="G50" s="23">
        <v>-811.3</v>
      </c>
      <c r="J50" s="19"/>
      <c r="K50" s="20"/>
      <c r="N50" s="20"/>
      <c r="O50" s="20"/>
    </row>
    <row r="51" spans="2:15">
      <c r="B51" s="24">
        <v>4594</v>
      </c>
      <c r="C51" s="23">
        <v>5.67</v>
      </c>
      <c r="D51" s="23">
        <v>231.65</v>
      </c>
      <c r="E51" s="24">
        <v>4456.7</v>
      </c>
      <c r="F51" s="23">
        <v>-650</v>
      </c>
      <c r="G51" s="23">
        <v>-819.2</v>
      </c>
      <c r="J51" s="19"/>
      <c r="K51" s="20"/>
      <c r="N51" s="20"/>
      <c r="O51" s="20"/>
    </row>
    <row r="52" spans="2:15">
      <c r="B52" s="24">
        <v>4689</v>
      </c>
      <c r="C52" s="23">
        <v>4.09</v>
      </c>
      <c r="D52" s="23">
        <v>239.04</v>
      </c>
      <c r="E52" s="24">
        <v>4551.3999999999996</v>
      </c>
      <c r="F52" s="23">
        <v>-654.70000000000005</v>
      </c>
      <c r="G52" s="23">
        <v>-825.7</v>
      </c>
      <c r="J52" s="19"/>
      <c r="K52" s="20"/>
      <c r="N52" s="20"/>
      <c r="O52" s="20"/>
    </row>
    <row r="53" spans="2:15">
      <c r="B53" s="24">
        <v>4785</v>
      </c>
      <c r="C53" s="23">
        <v>1.76</v>
      </c>
      <c r="D53" s="23">
        <v>248.79</v>
      </c>
      <c r="E53" s="24">
        <v>4647.2</v>
      </c>
      <c r="F53" s="23">
        <v>-657</v>
      </c>
      <c r="G53" s="23">
        <v>-830.1</v>
      </c>
      <c r="J53" s="19"/>
      <c r="K53" s="20"/>
      <c r="N53" s="20"/>
      <c r="O53" s="20"/>
    </row>
    <row r="54" spans="2:15">
      <c r="B54" s="24">
        <v>4880</v>
      </c>
      <c r="C54" s="23">
        <v>1.36</v>
      </c>
      <c r="D54" s="23">
        <v>41.9</v>
      </c>
      <c r="E54" s="24">
        <v>4742.2</v>
      </c>
      <c r="F54" s="23">
        <v>-656.7</v>
      </c>
      <c r="G54" s="23">
        <v>-830.7</v>
      </c>
      <c r="J54" s="19"/>
      <c r="K54" s="20"/>
      <c r="N54" s="20"/>
      <c r="O54" s="20"/>
    </row>
    <row r="55" spans="2:15">
      <c r="B55" s="24">
        <v>4975</v>
      </c>
      <c r="C55" s="23">
        <v>1.36</v>
      </c>
      <c r="D55" s="23">
        <v>33.81</v>
      </c>
      <c r="E55" s="24">
        <v>4837.2</v>
      </c>
      <c r="F55" s="23">
        <v>-654.9</v>
      </c>
      <c r="G55" s="23">
        <v>-829.3</v>
      </c>
      <c r="J55" s="19"/>
      <c r="K55" s="20"/>
      <c r="N55" s="20"/>
      <c r="O55" s="20"/>
    </row>
    <row r="56" spans="2:15">
      <c r="B56" s="24">
        <v>5070</v>
      </c>
      <c r="C56" s="23">
        <v>1.27</v>
      </c>
      <c r="D56" s="23">
        <v>39.090000000000003</v>
      </c>
      <c r="E56" s="24">
        <v>4932.2</v>
      </c>
      <c r="F56" s="23">
        <v>-653.1</v>
      </c>
      <c r="G56" s="23">
        <v>-828</v>
      </c>
      <c r="J56" s="19"/>
      <c r="K56" s="20"/>
      <c r="N56" s="20"/>
      <c r="O56" s="20"/>
    </row>
    <row r="57" spans="2:15">
      <c r="B57" s="24">
        <v>5166</v>
      </c>
      <c r="C57" s="23">
        <v>1.01</v>
      </c>
      <c r="D57" s="23">
        <v>31</v>
      </c>
      <c r="E57" s="24">
        <v>5028.2</v>
      </c>
      <c r="F57" s="23">
        <v>-651.6</v>
      </c>
      <c r="G57" s="23">
        <v>-826.9</v>
      </c>
      <c r="J57" s="19"/>
      <c r="K57" s="20"/>
      <c r="N57" s="20"/>
      <c r="O57" s="20"/>
    </row>
    <row r="58" spans="2:15">
      <c r="B58" s="24">
        <v>5261</v>
      </c>
      <c r="C58" s="23">
        <v>1.19</v>
      </c>
      <c r="D58" s="23">
        <v>43.74</v>
      </c>
      <c r="E58" s="24">
        <v>5123.1000000000004</v>
      </c>
      <c r="F58" s="23">
        <v>-650.20000000000005</v>
      </c>
      <c r="G58" s="23">
        <v>-825.8</v>
      </c>
      <c r="J58" s="19"/>
      <c r="K58" s="20"/>
      <c r="N58" s="20"/>
      <c r="O58" s="20"/>
    </row>
    <row r="59" spans="2:15">
      <c r="B59" s="24">
        <v>5357</v>
      </c>
      <c r="C59" s="23">
        <v>0.83</v>
      </c>
      <c r="D59" s="23">
        <v>46.47</v>
      </c>
      <c r="E59" s="24">
        <v>5219.1000000000004</v>
      </c>
      <c r="F59" s="23">
        <v>-649</v>
      </c>
      <c r="G59" s="23">
        <v>-824.6</v>
      </c>
      <c r="J59" s="19"/>
      <c r="K59" s="20"/>
      <c r="N59" s="20"/>
      <c r="O59" s="20"/>
    </row>
    <row r="60" spans="2:15">
      <c r="B60" s="24">
        <v>5452</v>
      </c>
      <c r="C60" s="23">
        <v>0.79</v>
      </c>
      <c r="D60" s="23">
        <v>52.8</v>
      </c>
      <c r="E60" s="24">
        <v>5314.1</v>
      </c>
      <c r="F60" s="23">
        <v>-648.1</v>
      </c>
      <c r="G60" s="23">
        <v>-823.6</v>
      </c>
      <c r="J60" s="19"/>
      <c r="K60" s="20"/>
      <c r="N60" s="20"/>
      <c r="O60" s="20"/>
    </row>
    <row r="61" spans="2:15">
      <c r="B61" s="24">
        <v>5548</v>
      </c>
      <c r="C61" s="23">
        <v>0.79</v>
      </c>
      <c r="D61" s="23">
        <v>64.489999999999995</v>
      </c>
      <c r="E61" s="24">
        <v>5410.1</v>
      </c>
      <c r="F61" s="23">
        <v>-647.4</v>
      </c>
      <c r="G61" s="23">
        <v>-822.4</v>
      </c>
      <c r="J61" s="19"/>
      <c r="K61" s="20"/>
      <c r="N61" s="20"/>
      <c r="O61" s="20"/>
    </row>
    <row r="62" spans="2:15">
      <c r="B62" s="24">
        <v>5643</v>
      </c>
      <c r="C62" s="23">
        <v>0.7</v>
      </c>
      <c r="D62" s="23">
        <v>53.68</v>
      </c>
      <c r="E62" s="24">
        <v>5505.1</v>
      </c>
      <c r="F62" s="23">
        <v>-646.79999999999995</v>
      </c>
      <c r="G62" s="23">
        <v>-821.4</v>
      </c>
      <c r="J62" s="19"/>
      <c r="K62" s="20"/>
      <c r="N62" s="20"/>
      <c r="O62" s="20"/>
    </row>
    <row r="63" spans="2:15">
      <c r="B63" s="24">
        <v>5739</v>
      </c>
      <c r="C63" s="23">
        <v>0.75</v>
      </c>
      <c r="D63" s="23">
        <v>93.84</v>
      </c>
      <c r="E63" s="24">
        <v>5601.1</v>
      </c>
      <c r="F63" s="23">
        <v>-646.5</v>
      </c>
      <c r="G63" s="23">
        <v>-820.3</v>
      </c>
      <c r="J63" s="19"/>
      <c r="K63" s="20"/>
      <c r="N63" s="20"/>
      <c r="O63" s="20"/>
    </row>
    <row r="64" spans="2:15">
      <c r="B64" s="24">
        <v>5835</v>
      </c>
      <c r="C64" s="23">
        <v>0.79</v>
      </c>
      <c r="D64" s="23">
        <v>109.05</v>
      </c>
      <c r="E64" s="24">
        <v>5697.1</v>
      </c>
      <c r="F64" s="23">
        <v>-646.70000000000005</v>
      </c>
      <c r="G64" s="23">
        <v>-819</v>
      </c>
      <c r="J64" s="19"/>
      <c r="K64" s="20"/>
      <c r="N64" s="20"/>
      <c r="O64" s="20"/>
    </row>
    <row r="65" spans="2:15">
      <c r="B65" s="24">
        <v>5930</v>
      </c>
      <c r="C65" s="23">
        <v>0.4</v>
      </c>
      <c r="D65" s="23">
        <v>134.62</v>
      </c>
      <c r="E65" s="24">
        <v>5792.1</v>
      </c>
      <c r="F65" s="23">
        <v>-647.20000000000005</v>
      </c>
      <c r="G65" s="23">
        <v>-818.2</v>
      </c>
      <c r="J65" s="19"/>
      <c r="K65" s="20"/>
      <c r="N65" s="20"/>
      <c r="O65" s="20"/>
    </row>
    <row r="66" spans="2:15">
      <c r="B66" s="24">
        <v>6026</v>
      </c>
      <c r="C66" s="23">
        <v>0.35</v>
      </c>
      <c r="D66" s="23">
        <v>258.89999999999998</v>
      </c>
      <c r="E66" s="24">
        <v>5888.1</v>
      </c>
      <c r="F66" s="23">
        <v>-647.5</v>
      </c>
      <c r="G66" s="23">
        <v>-818.2</v>
      </c>
      <c r="J66" s="19"/>
      <c r="K66" s="20"/>
      <c r="N66" s="20"/>
      <c r="O66" s="20"/>
    </row>
    <row r="67" spans="2:15">
      <c r="B67" s="24">
        <v>6122</v>
      </c>
      <c r="C67" s="23">
        <v>0.4</v>
      </c>
      <c r="D67" s="23">
        <v>287.89999999999998</v>
      </c>
      <c r="E67" s="24">
        <v>5984.1</v>
      </c>
      <c r="F67" s="23">
        <v>-647.4</v>
      </c>
      <c r="G67" s="23">
        <v>-818.8</v>
      </c>
      <c r="J67" s="19"/>
      <c r="K67" s="20"/>
      <c r="N67" s="20"/>
      <c r="O67" s="20"/>
    </row>
    <row r="68" spans="2:15">
      <c r="B68" s="24">
        <v>6217</v>
      </c>
      <c r="C68" s="23">
        <v>0.35</v>
      </c>
      <c r="D68" s="23">
        <v>308.3</v>
      </c>
      <c r="E68" s="24">
        <v>6079.1</v>
      </c>
      <c r="F68" s="23">
        <v>-647.1</v>
      </c>
      <c r="G68" s="23">
        <v>-819.4</v>
      </c>
      <c r="J68" s="19"/>
      <c r="K68" s="20"/>
      <c r="N68" s="20"/>
      <c r="O68" s="20"/>
    </row>
    <row r="69" spans="2:15">
      <c r="B69" s="24">
        <v>6313</v>
      </c>
      <c r="C69" s="23">
        <v>0.18</v>
      </c>
      <c r="D69" s="23">
        <v>281.66000000000003</v>
      </c>
      <c r="E69" s="24">
        <v>6175.1</v>
      </c>
      <c r="F69" s="23">
        <v>-646.9</v>
      </c>
      <c r="G69" s="23">
        <v>-819.7</v>
      </c>
      <c r="J69" s="19"/>
      <c r="K69" s="20"/>
      <c r="N69" s="20"/>
      <c r="O69" s="20"/>
    </row>
    <row r="70" spans="2:15">
      <c r="B70" s="24">
        <v>6408</v>
      </c>
      <c r="C70" s="23">
        <v>0.4</v>
      </c>
      <c r="D70" s="23">
        <v>176.19</v>
      </c>
      <c r="E70" s="24">
        <v>6270.1</v>
      </c>
      <c r="F70" s="23">
        <v>-647.20000000000005</v>
      </c>
      <c r="G70" s="23">
        <v>-819.9</v>
      </c>
      <c r="J70" s="19"/>
      <c r="K70" s="20"/>
      <c r="N70" s="20"/>
      <c r="O70" s="20"/>
    </row>
    <row r="71" spans="2:15">
      <c r="B71" s="24">
        <v>6504</v>
      </c>
      <c r="C71" s="23">
        <v>0.26</v>
      </c>
      <c r="D71" s="23">
        <v>170.04</v>
      </c>
      <c r="E71" s="24">
        <v>6366.1</v>
      </c>
      <c r="F71" s="23">
        <v>-647.79999999999995</v>
      </c>
      <c r="G71" s="23">
        <v>-819.8</v>
      </c>
      <c r="J71" s="19"/>
      <c r="K71" s="20"/>
      <c r="N71" s="20"/>
      <c r="O71" s="20"/>
    </row>
    <row r="72" spans="2:15">
      <c r="B72" s="24">
        <v>6599</v>
      </c>
      <c r="C72" s="23">
        <v>0.35</v>
      </c>
      <c r="D72" s="23">
        <v>263.20999999999998</v>
      </c>
      <c r="E72" s="24">
        <v>6461.1</v>
      </c>
      <c r="F72" s="23">
        <v>-648</v>
      </c>
      <c r="G72" s="23">
        <v>-820.1</v>
      </c>
      <c r="J72" s="19"/>
      <c r="K72" s="20"/>
      <c r="N72" s="20"/>
      <c r="O72" s="20"/>
    </row>
    <row r="73" spans="2:15">
      <c r="B73" s="24">
        <v>6695</v>
      </c>
      <c r="C73" s="23">
        <v>0.66</v>
      </c>
      <c r="D73" s="23">
        <v>286.94</v>
      </c>
      <c r="E73" s="24">
        <v>6557.1</v>
      </c>
      <c r="F73" s="23">
        <v>-647.9</v>
      </c>
      <c r="G73" s="23">
        <v>-820.9</v>
      </c>
      <c r="J73" s="19"/>
      <c r="K73" s="20"/>
      <c r="N73" s="20"/>
      <c r="O73" s="20"/>
    </row>
    <row r="74" spans="2:15">
      <c r="B74" s="24">
        <v>6790</v>
      </c>
      <c r="C74" s="23">
        <v>0.75</v>
      </c>
      <c r="D74" s="23">
        <v>298.19</v>
      </c>
      <c r="E74" s="24">
        <v>6652.1</v>
      </c>
      <c r="F74" s="23">
        <v>-647.5</v>
      </c>
      <c r="G74" s="23">
        <v>-822</v>
      </c>
      <c r="J74" s="19"/>
      <c r="K74" s="20"/>
      <c r="N74" s="20"/>
      <c r="O74" s="20"/>
    </row>
    <row r="75" spans="2:15">
      <c r="B75" s="24">
        <v>6886</v>
      </c>
      <c r="C75" s="23">
        <v>0.75</v>
      </c>
      <c r="D75" s="23">
        <v>293.18</v>
      </c>
      <c r="E75" s="24">
        <v>6748.1</v>
      </c>
      <c r="F75" s="23">
        <v>-646.9</v>
      </c>
      <c r="G75" s="23">
        <v>-823.1</v>
      </c>
      <c r="J75" s="19"/>
      <c r="K75" s="20"/>
      <c r="N75" s="20"/>
      <c r="O75" s="20"/>
    </row>
    <row r="76" spans="2:15">
      <c r="B76" s="24">
        <v>6982</v>
      </c>
      <c r="C76" s="23">
        <v>0.61</v>
      </c>
      <c r="D76" s="23">
        <v>305.75</v>
      </c>
      <c r="E76" s="24">
        <v>6844</v>
      </c>
      <c r="F76" s="23">
        <v>-646.4</v>
      </c>
      <c r="G76" s="23">
        <v>-824.1</v>
      </c>
      <c r="J76" s="19"/>
      <c r="K76" s="20"/>
      <c r="N76" s="20"/>
      <c r="O76" s="20"/>
    </row>
    <row r="77" spans="2:15">
      <c r="B77" s="24">
        <v>7041</v>
      </c>
      <c r="C77" s="23">
        <v>0.61</v>
      </c>
      <c r="D77" s="23">
        <v>305.75</v>
      </c>
      <c r="E77" s="24">
        <v>6903</v>
      </c>
      <c r="F77" s="23">
        <v>-646</v>
      </c>
      <c r="G77" s="23">
        <v>-824.6</v>
      </c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2"/>
      <c r="C102" s="21"/>
      <c r="D102" s="21"/>
      <c r="E102" s="22"/>
      <c r="F102" s="21"/>
      <c r="G102" s="22"/>
    </row>
    <row r="103" spans="2:15">
      <c r="B103" s="22"/>
      <c r="C103" s="21"/>
      <c r="D103" s="21"/>
      <c r="E103" s="22"/>
      <c r="F103" s="21"/>
      <c r="G103" s="22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 s="21"/>
      <c r="C116" s="21"/>
      <c r="D116" s="21"/>
      <c r="E116" s="21"/>
      <c r="F116" s="21"/>
      <c r="G116" s="21"/>
    </row>
    <row r="117" spans="2:7">
      <c r="B117" s="21"/>
      <c r="C117" s="21"/>
      <c r="D117" s="21"/>
      <c r="E117" s="21"/>
      <c r="F117" s="21"/>
      <c r="G117" s="21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2013-01-07T21:25:24Z</dcterms:modified>
</cp:coreProperties>
</file>