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concurrentCalc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<sst xmlns="http://schemas.openxmlformats.org/spreadsheetml/2006/main" count="42" uniqueCount="38">
  <si>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</si>
  <si>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</si>
  <si>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</si>
  <si>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</si>
  <si>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</si>
  <si>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</si>
  <si>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</si>
  <si>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</si>
  <si>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</si>
  <si>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</si>
  <si>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</si>
  <si>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</si>
  <si>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</si>
  <si>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</si>
  <si>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</si>
  <si>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</si>
  <si>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</si>
  <si>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</si>
  <si>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</si>
  <si>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</si>
  <si>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</si>
  <si>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</si>
  <si>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</si>
  <si>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</si>
  <si>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</si>
  <si>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</si>
  <si>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</si>
  <si>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</si>
  <si>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</si>
  <si>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</si>
  <si>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</si>
  <si>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</si>
  <si>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</si>
  <si>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URSA OPERATING COMPANY LLC</t>
  </si>
  <si>
    <t>NORCROSS A17</t>
  </si>
  <si>
    <t>05-045-17143</t>
  </si>
  <si>
    <t>NESW-SEC.13-T6S-R92W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</si>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</sst>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200</v>
      </c>
      <c r="C2" s="6">
        <v>0</v>
      </c>
      <c r="D2" s="18">
        <v>0</v>
      </c>
      <c r="E2" s="5">
        <v>200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300</v>
      </c>
      <c r="C3" s="6">
        <v>2</v>
      </c>
      <c r="D3" s="18">
        <v>50.97</v>
      </c>
      <c r="E3" s="5">
        <v>299.98</v>
      </c>
      <c r="F3" s="5">
        <v>1.1000000000000001</v>
      </c>
      <c r="G3" s="5">
        <v>1.36</v>
      </c>
    </row>
    <row r="4" spans="1:11" ht="15.75" thickBot="1" x14ac:dyDescent="0.3">
      <c r="A4" s="10" t="s">
        <v>8</v>
      </c>
      <c r="B4" s="5">
        <v>400</v>
      </c>
      <c r="C4" s="6">
        <v>4</v>
      </c>
      <c r="D4" s="18">
        <v>50.97</v>
      </c>
      <c r="E4" s="5">
        <v>399.84</v>
      </c>
      <c r="F4" s="5">
        <v>4.3899999999999997</v>
      </c>
      <c r="G4" s="5">
        <v>5.42</v>
      </c>
    </row>
    <row r="5" spans="1:11" ht="15.75" thickBot="1" x14ac:dyDescent="0.3">
      <c r="A5" s="14">
        <v>10447</v>
      </c>
      <c r="B5" s="5">
        <v>500</v>
      </c>
      <c r="C5" s="6">
        <v>6</v>
      </c>
      <c r="D5" s="18">
        <v>50.97</v>
      </c>
      <c r="E5" s="5">
        <v>499.45</v>
      </c>
      <c r="F5" s="5">
        <v>9.8800000000000008</v>
      </c>
      <c r="G5" s="5">
        <v>12.19</v>
      </c>
    </row>
    <row r="6" spans="1:11" ht="15.75" thickBot="1" x14ac:dyDescent="0.3">
      <c r="A6" s="11" t="s">
        <v>9</v>
      </c>
      <c r="B6" s="5">
        <v>600</v>
      </c>
      <c r="C6" s="6">
        <v>8</v>
      </c>
      <c r="D6" s="5">
        <v>50.97</v>
      </c>
      <c r="E6" s="5">
        <v>598.70000000000005</v>
      </c>
      <c r="F6" s="5">
        <v>17.559999999999999</v>
      </c>
      <c r="G6" s="5">
        <v>21.66</v>
      </c>
    </row>
    <row r="7" spans="1:11" ht="15.75" thickBot="1" x14ac:dyDescent="0.3">
      <c r="A7" s="15" t="s">
        <v>34</v>
      </c>
      <c r="B7" s="5">
        <v>700</v>
      </c>
      <c r="C7" s="6">
        <v>10</v>
      </c>
      <c r="D7" s="5">
        <v>50.97</v>
      </c>
      <c r="E7" s="5">
        <v>697.47</v>
      </c>
      <c r="F7" s="5">
        <v>27.41</v>
      </c>
      <c r="G7" s="5">
        <v>33.81</v>
      </c>
    </row>
    <row r="8" spans="1:11" ht="15.75" thickBot="1" x14ac:dyDescent="0.3">
      <c r="A8" s="22" t="s">
        <v>12</v>
      </c>
      <c r="B8" s="5">
        <v>711.22</v>
      </c>
      <c r="C8" s="6">
        <v>10.220000000000001</v>
      </c>
      <c r="D8" s="5">
        <v>50.97</v>
      </c>
      <c r="E8" s="5">
        <v>708.52</v>
      </c>
      <c r="F8" s="5">
        <v>28.65</v>
      </c>
      <c r="G8" s="5">
        <v>35.340000000000003</v>
      </c>
    </row>
    <row r="9" spans="1:11" ht="15.75" thickBot="1" x14ac:dyDescent="0.3">
      <c r="A9" s="15" t="s">
        <v>35</v>
      </c>
      <c r="B9" s="5">
        <v>1211.22</v>
      </c>
      <c r="C9" s="6">
        <v>10.220000000000001</v>
      </c>
      <c r="D9" s="5">
        <v>50.97</v>
      </c>
      <c r="E9" s="5">
        <v>1200.58</v>
      </c>
      <c r="F9" s="5">
        <v>84.54</v>
      </c>
      <c r="G9" s="5">
        <v>104.28</v>
      </c>
    </row>
    <row r="10" spans="1:11" ht="15.75" thickBot="1" x14ac:dyDescent="0.3">
      <c r="A10" s="16" t="s">
        <v>11</v>
      </c>
      <c r="B10" s="5">
        <v>1711.22</v>
      </c>
      <c r="C10" s="6">
        <v>10.220000000000001</v>
      </c>
      <c r="D10" s="5">
        <v>50.97</v>
      </c>
      <c r="E10" s="5">
        <v>1692.64</v>
      </c>
      <c r="F10" s="5">
        <v>140.43</v>
      </c>
      <c r="G10" s="5">
        <v>173.22</v>
      </c>
    </row>
    <row r="11" spans="1:11" ht="15.75" thickBot="1" x14ac:dyDescent="0.3">
      <c r="A11" s="19" t="s">
        <v>36</v>
      </c>
      <c r="B11" s="5">
        <v>2211.2199999999998</v>
      </c>
      <c r="C11" s="6">
        <v>10.220000000000001</v>
      </c>
      <c r="D11" s="5">
        <v>50.97</v>
      </c>
      <c r="E11" s="5">
        <v>2184.6999999999998</v>
      </c>
      <c r="F11" s="5">
        <v>196.32</v>
      </c>
      <c r="G11" s="5">
        <v>242.16</v>
      </c>
    </row>
    <row r="12" spans="1:11" ht="15.75" thickBot="1" x14ac:dyDescent="0.3">
      <c r="A12" s="16" t="s">
        <v>10</v>
      </c>
      <c r="B12" s="5">
        <v>2711.22</v>
      </c>
      <c r="C12" s="6">
        <v>10.220000000000001</v>
      </c>
      <c r="D12" s="5">
        <v>50.97</v>
      </c>
      <c r="E12" s="5">
        <v>2676.76</v>
      </c>
      <c r="F12" s="5">
        <v>252.21</v>
      </c>
      <c r="G12" s="5">
        <v>311.10000000000002</v>
      </c>
    </row>
    <row r="13" spans="1:11" ht="15.75" thickBot="1" x14ac:dyDescent="0.3">
      <c r="A13" s="15" t="s">
        <v>37</v>
      </c>
      <c r="B13" s="5">
        <v>3211.22</v>
      </c>
      <c r="C13" s="6">
        <v>10.220000000000001</v>
      </c>
      <c r="D13" s="5">
        <v>50.97</v>
      </c>
      <c r="E13" s="5">
        <v>3168.82</v>
      </c>
      <c r="F13" s="5">
        <v>308.10000000000002</v>
      </c>
      <c r="G13" s="5">
        <v>380.04</v>
      </c>
    </row>
    <row r="14" spans="1:11" ht="15.75" thickBot="1" x14ac:dyDescent="0.3">
      <c r="A14" s="16" t="s">
        <v>29</v>
      </c>
      <c r="B14" s="5">
        <v>3711.22</v>
      </c>
      <c r="C14" s="6">
        <v>10.220000000000001</v>
      </c>
      <c r="D14" s="5">
        <v>50.97</v>
      </c>
      <c r="E14" s="5">
        <v>3660.88</v>
      </c>
      <c r="F14" s="5">
        <v>363.99</v>
      </c>
      <c r="G14" s="5">
        <v>448.97</v>
      </c>
    </row>
    <row r="15" spans="1:11" ht="15.75" thickBot="1" x14ac:dyDescent="0.3">
      <c r="A15" t="str">
        <f>INDEX(Lookup!E2:E5,Lookup!F2)</f>
        <v>Directional</v>
      </c>
      <c r="B15" s="5">
        <v>3818.54</v>
      </c>
      <c r="C15" s="6">
        <v>10.220000000000001</v>
      </c>
      <c r="D15" s="5">
        <v>50.97</v>
      </c>
      <c r="E15" s="5">
        <v>3766.49</v>
      </c>
      <c r="F15" s="5">
        <v>375.98</v>
      </c>
      <c r="G15" s="5">
        <v>463.77</v>
      </c>
    </row>
    <row r="16" spans="1:11" ht="15.75" thickBot="1" x14ac:dyDescent="0.3">
      <c r="A16" s="16" t="s">
        <v>13</v>
      </c>
      <c r="B16" s="5">
        <v>3918.54</v>
      </c>
      <c r="C16" s="6">
        <v>8.2200000000000006</v>
      </c>
      <c r="D16" s="5">
        <v>50.97</v>
      </c>
      <c r="E16" s="5">
        <v>3865.19</v>
      </c>
      <c r="F16" s="5">
        <v>386.08</v>
      </c>
      <c r="G16" s="5">
        <v>476.22</v>
      </c>
    </row>
    <row r="17" spans="1:7" ht="15.75" thickBot="1" x14ac:dyDescent="0.3">
      <c r="A17" t="str">
        <f>INDEX(Lookup!A2:A4,Lookup!B2)</f>
        <v>True</v>
      </c>
      <c r="B17" s="20">
        <v>4018.54</v>
      </c>
      <c r="C17" s="17">
        <v>6.22</v>
      </c>
      <c r="D17" s="17">
        <v>50.97</v>
      </c>
      <c r="E17" s="17">
        <v>3964.39</v>
      </c>
      <c r="F17" s="17">
        <v>394</v>
      </c>
      <c r="G17" s="17">
        <v>485.99</v>
      </c>
    </row>
    <row r="18" spans="1:7" ht="15.75" thickBot="1" x14ac:dyDescent="0.3">
      <c r="A18" s="16" t="s">
        <v>15</v>
      </c>
      <c r="B18" s="21">
        <v>4042.28</v>
      </c>
      <c r="C18" s="1">
        <v>5.75</v>
      </c>
      <c r="D18" s="1">
        <v>50.97</v>
      </c>
      <c r="E18" s="1">
        <v>3988</v>
      </c>
      <c r="F18" s="1">
        <v>395.56</v>
      </c>
      <c r="G18" s="1">
        <v>487.91</v>
      </c>
    </row>
    <row r="19" spans="1:7" x14ac:dyDescent="0.25">
      <c r="A19" t="e">
        <f>INDEX(Lookup!C2:C12,Lookup!D2)</f>
        <v>#VALUE!</v>
      </c>
      <c r="B19" s="21">
        <v>4142.28</v>
      </c>
      <c r="C19" s="1">
        <v>3.75</v>
      </c>
      <c r="D19" s="1">
        <v>50.97</v>
      </c>
      <c r="E19" s="1">
        <v>4087.66</v>
      </c>
      <c r="F19" s="1">
        <v>400.77</v>
      </c>
      <c r="G19" s="1">
        <v>494.35</v>
      </c>
    </row>
    <row r="20" spans="1:7" x14ac:dyDescent="0.25">
      <c r="B20" s="21">
        <v>4242.28</v>
      </c>
      <c r="C20" s="1">
        <v>1.75</v>
      </c>
      <c r="D20" s="1">
        <v>50.97</v>
      </c>
      <c r="E20" s="1">
        <v>4187.54</v>
      </c>
      <c r="F20" s="1">
        <v>403.79</v>
      </c>
      <c r="G20" s="1">
        <v>498.07</v>
      </c>
    </row>
    <row r="21" spans="1:7" x14ac:dyDescent="0.25">
      <c r="B21" s="21">
        <v>4329.76</v>
      </c>
      <c r="C21" s="1">
        <v>0</v>
      </c>
      <c r="D21" s="1">
        <v>50.97</v>
      </c>
      <c r="E21" s="1">
        <v>4275</v>
      </c>
      <c r="F21" s="1">
        <v>404.63</v>
      </c>
      <c r="G21" s="1">
        <v>499.11</v>
      </c>
    </row>
    <row r="22" spans="1:7" x14ac:dyDescent="0.25">
      <c r="B22" s="21">
        <v>4912.76</v>
      </c>
      <c r="C22" s="1">
        <v>0</v>
      </c>
      <c r="D22" s="1">
        <v>50.97</v>
      </c>
      <c r="E22" s="1">
        <v>4858</v>
      </c>
      <c r="F22" s="1">
        <v>404.63</v>
      </c>
      <c r="G22" s="1">
        <v>499.11</v>
      </c>
    </row>
    <row r="23" spans="1:7" x14ac:dyDescent="0.25">
      <c r="B23" s="21">
        <v>5902.76</v>
      </c>
      <c r="C23" s="1">
        <v>0</v>
      </c>
      <c r="D23" s="1">
        <v>50.97</v>
      </c>
      <c r="E23" s="1">
        <v>5848</v>
      </c>
      <c r="F23" s="1">
        <v>404.63</v>
      </c>
      <c r="G23" s="1">
        <v>499.11</v>
      </c>
    </row>
    <row r="24" spans="1:7" x14ac:dyDescent="0.25">
      <c r="B24" s="21">
        <v>6657.76</v>
      </c>
      <c r="C24" s="1">
        <v>0</v>
      </c>
      <c r="D24" s="1">
        <v>50.97</v>
      </c>
      <c r="E24" s="1">
        <v>6603</v>
      </c>
      <c r="F24" s="1">
        <v>404.63</v>
      </c>
      <c r="G24" s="1">
        <v>499.11</v>
      </c>
    </row>
    <row r="25" spans="1:7" x14ac:dyDescent="0.25">
      <c r="B25" s="21">
        <v>7722.76</v>
      </c>
      <c r="C25" s="1">
        <v>0</v>
      </c>
      <c r="D25" s="1">
        <v>50.97</v>
      </c>
      <c r="E25" s="1">
        <v>7668</v>
      </c>
      <c r="F25" s="1">
        <v>404.63</v>
      </c>
      <c r="G25" s="1">
        <v>499.11</v>
      </c>
    </row>
    <row r="26" spans="1:7" x14ac:dyDescent="0.25">
      <c r="B26" s="21">
        <v>8257.76</v>
      </c>
      <c r="C26" s="1">
        <v>0</v>
      </c>
      <c r="D26" s="1">
        <v>50.97</v>
      </c>
      <c r="E26" s="1">
        <v>8203</v>
      </c>
      <c r="F26" s="1">
        <v>404.63</v>
      </c>
      <c r="G26" s="1">
        <v>499.11</v>
      </c>
    </row>
    <row r="27" spans="1:7" x14ac:dyDescent="0.25">
      <c r="B27" s="21">
        <v>8522.76</v>
      </c>
      <c r="C27" s="1">
        <v>0</v>
      </c>
      <c r="D27" s="1">
        <v>50.97</v>
      </c>
      <c r="E27" s="1">
        <v>8468</v>
      </c>
      <c r="F27" s="1">
        <v>404.63</v>
      </c>
      <c r="G27" s="1">
        <v>499.11</v>
      </c>
    </row>
    <row r="28" spans="1:7" x14ac:dyDescent="0.25">
      <c r="B28" s="21">
        <v>8797.76</v>
      </c>
      <c r="C28" s="1">
        <v>0</v>
      </c>
      <c r="D28" s="1">
        <v>50.97</v>
      </c>
      <c r="E28" s="1">
        <v>8743</v>
      </c>
      <c r="F28" s="1">
        <v>404.63</v>
      </c>
      <c r="G28" s="1">
        <v>499.11</v>
      </c>
    </row>
    <row r="29" spans="1:7" x14ac:dyDescent="0.25">
      <c r="B29" s="21"/>
      <c r="C29" s="1"/>
      <c r="D29" s="1"/>
      <c r="E29" s="1"/>
      <c r="F29" s="1"/>
      <c r="G29" s="1"/>
    </row>
    <row r="30" spans="1:7" x14ac:dyDescent="0.25">
      <c r="B30" s="21"/>
      <c r="C30" s="1"/>
      <c r="D30" s="1"/>
      <c r="E30" s="1"/>
      <c r="F30" s="1"/>
      <c r="G30" s="1"/>
    </row>
    <row r="31" spans="1:7" x14ac:dyDescent="0.25">
      <c r="B31" s="21"/>
      <c r="C31" s="1"/>
      <c r="D31" s="1"/>
      <c r="E31" s="1"/>
      <c r="F31" s="1"/>
      <c r="G31" s="1"/>
    </row>
    <row r="32" spans="1:7" x14ac:dyDescent="0.25">
      <c r="B32" s="4"/>
      <c r="C32" s="1"/>
      <c r="D32" s="1"/>
      <c r="E32" s="1"/>
      <c r="F32" s="1"/>
      <c r="G32" s="1"/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2018-05-08T22:48:55Z</dcterms:modified>
</cp:coreProperties>
</file>