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3530" windowHeight="7305"/>
  </bookViews>
  <sheets>
    <sheet name="TPR " sheetId="2" r:id="rId1"/>
  </sheets>
  <calcPr calcId="125725"/>
</workbook>
</file>

<file path=xl/calcChain.xml><?xml version="1.0" encoding="utf-8"?>
<calcChain xmlns="http://schemas.openxmlformats.org/spreadsheetml/2006/main">
  <c r="AJ10" i="2"/>
  <c r="AJ9"/>
  <c r="AJ8"/>
  <c r="AJ7"/>
  <c r="AJ6"/>
</calcChain>
</file>

<file path=xl/sharedStrings.xml><?xml version="1.0" encoding="utf-8"?>
<sst xmlns="http://schemas.openxmlformats.org/spreadsheetml/2006/main" count="205" uniqueCount="71">
  <si>
    <t>N</t>
  </si>
  <si>
    <t>Y</t>
  </si>
  <si>
    <t>WMFK</t>
  </si>
  <si>
    <t>Form Number</t>
  </si>
  <si>
    <t>Reporting Month</t>
  </si>
  <si>
    <t>Reporting Year</t>
  </si>
  <si>
    <t>Operator Number</t>
  </si>
  <si>
    <t>Operator Suffix</t>
  </si>
  <si>
    <t>Operator Name</t>
  </si>
  <si>
    <t>Address</t>
  </si>
  <si>
    <t>City</t>
  </si>
  <si>
    <t>State</t>
  </si>
  <si>
    <t>Zip</t>
  </si>
  <si>
    <t>Phone Area Code</t>
  </si>
  <si>
    <t>Phone Number</t>
  </si>
  <si>
    <t>Fax Area Code</t>
  </si>
  <si>
    <t>Fax Number</t>
  </si>
  <si>
    <t>Revised (Y/N)</t>
  </si>
  <si>
    <t>API County Code</t>
  </si>
  <si>
    <t>API Sequence Code</t>
  </si>
  <si>
    <t>Sidetrack</t>
  </si>
  <si>
    <t>Well Name</t>
  </si>
  <si>
    <t>Formation Code</t>
  </si>
  <si>
    <t>Well Status</t>
  </si>
  <si>
    <t>Days Produced</t>
  </si>
  <si>
    <t>Quarter Quarter</t>
  </si>
  <si>
    <t>Section</t>
  </si>
  <si>
    <t>Township</t>
  </si>
  <si>
    <t>Range</t>
  </si>
  <si>
    <t>BOM</t>
  </si>
  <si>
    <t>Oil Produced</t>
  </si>
  <si>
    <t>Oil Sold</t>
  </si>
  <si>
    <t>Oil Adjustment (+/-)</t>
  </si>
  <si>
    <t>EOM</t>
  </si>
  <si>
    <t>Gas Production</t>
  </si>
  <si>
    <t>Gas Flared</t>
  </si>
  <si>
    <t>Gas Used</t>
  </si>
  <si>
    <t>Gas Shrink</t>
  </si>
  <si>
    <t>Gas Sold</t>
  </si>
  <si>
    <t>Gravity</t>
  </si>
  <si>
    <t>BTU</t>
  </si>
  <si>
    <t>Water Produced</t>
  </si>
  <si>
    <t>Water Disposal Code</t>
  </si>
  <si>
    <t>Water TBG</t>
  </si>
  <si>
    <t>Water CSG</t>
  </si>
  <si>
    <t>Gas TBG</t>
  </si>
  <si>
    <t>Gas CSG</t>
  </si>
  <si>
    <t>Name</t>
  </si>
  <si>
    <t>Signature (Always Y)</t>
  </si>
  <si>
    <t>Title</t>
  </si>
  <si>
    <t>Todays Date</t>
  </si>
  <si>
    <t>TPR 1</t>
  </si>
  <si>
    <t>PR</t>
  </si>
  <si>
    <t>SWSE</t>
  </si>
  <si>
    <t>7S</t>
  </si>
  <si>
    <t>94W</t>
  </si>
  <si>
    <t>NBRR</t>
  </si>
  <si>
    <t>MNCS</t>
  </si>
  <si>
    <t>TPR 176-25</t>
  </si>
  <si>
    <t>WO</t>
  </si>
  <si>
    <t>TPR 112-16</t>
  </si>
  <si>
    <t>AME MCKENNEY</t>
  </si>
  <si>
    <t>PRODUCTION ANALYST</t>
  </si>
  <si>
    <t>M</t>
  </si>
  <si>
    <t xml:space="preserve">CPX II OPERATING </t>
  </si>
  <si>
    <t>420 OIL CENTER DRIVE</t>
  </si>
  <si>
    <t>LAFAYETTE</t>
  </si>
  <si>
    <t>LA</t>
  </si>
  <si>
    <t>987-4589</t>
  </si>
  <si>
    <t>988-0998</t>
  </si>
  <si>
    <t>045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</si>
</sst>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ill="1"/>
    <xf numFmtId="0" fontId="0" fillId="4" borderId="0" xfId="0" applyFill="1" applyBorder="1" applyAlignment="1" applyProtection="1">
      <alignment wrapText="1"/>
      <protection locked="0"/>
    </xf>
    <xf numFmtId="0" fontId="0" fillId="4" borderId="0" xfId="0" applyFill="1"/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ill="1"/>
    <xf numFmtId="0" fontId="2" fillId="0" borderId="0" xfId="0" applyFont="1" applyFill="1" applyBorder="1"/>
    <xf numFmtId="0" fontId="3" fillId="0" borderId="0" xfId="1" applyFill="1"/>
    <xf numFmtId="0" fontId="3" fillId="0" borderId="0" xfId="1"/>
    <xf numFmtId="43" fontId="3" fillId="0" borderId="0" xfId="1" applyNumberFormat="1"/>
    <xf numFmtId="164" fontId="3" fillId="0" borderId="0" xfId="1" applyNumberFormat="1"/>
    <xf numFmtId="49" fontId="0" fillId="0" borderId="0" xfId="0" applyNumberFormat="1" applyFill="1" applyBorder="1"/>
    <xf numFmtId="164" fontId="3" fillId="0" borderId="0" xfId="1" applyNumberFormat="1" applyAlignme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"/>
  <sheetViews>
    <sheetView tabSelected="1" zoomScaleNormal="100" workbookViewId="0">
      <selection activeCell="X7" sqref="X7"/>
    </sheetView>
  </sheetViews>
  <sheetFormatPr defaultRowHeight="12.75"/>
  <cols>
    <col min="2" max="5" width="9.140625" customWidth="1"/>
    <col min="6" max="6" width="30.85546875" customWidth="1"/>
    <col min="7" max="7" width="30.5703125" customWidth="1"/>
    <col min="8" max="8" width="10" customWidth="1"/>
    <col min="9" max="9" width="9.140625" customWidth="1"/>
    <col min="10" max="10" width="10.42578125" customWidth="1"/>
    <col min="11" max="18" width="9.140625" customWidth="1"/>
    <col min="19" max="20" width="15.28515625" customWidth="1"/>
    <col min="23" max="26" width="9.140625" customWidth="1"/>
    <col min="28" max="28" width="9.140625" style="11"/>
    <col min="29" max="29" width="9.140625" style="9"/>
    <col min="30" max="30" width="11" customWidth="1"/>
    <col min="32" max="32" width="11" style="7" customWidth="1"/>
    <col min="34" max="34" width="9.140625" style="7"/>
    <col min="36" max="36" width="11.5703125" style="7" bestFit="1" customWidth="1"/>
    <col min="39" max="39" width="9.140625" style="13"/>
    <col min="40" max="44" width="9.140625" customWidth="1"/>
    <col min="45" max="45" width="16" customWidth="1"/>
    <col min="46" max="46" width="11.28515625" customWidth="1"/>
    <col min="47" max="47" width="28.5703125" customWidth="1"/>
    <col min="48" max="48" width="10.140625" customWidth="1"/>
  </cols>
  <sheetData>
    <row r="1" spans="1:48" s="2" customFormat="1" ht="54" customHeight="1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0" t="s">
        <v>30</v>
      </c>
      <c r="AC1" s="8" t="s">
        <v>31</v>
      </c>
      <c r="AD1" s="1" t="s">
        <v>32</v>
      </c>
      <c r="AE1" s="1" t="s">
        <v>33</v>
      </c>
      <c r="AF1" s="6" t="s">
        <v>34</v>
      </c>
      <c r="AG1" s="1" t="s">
        <v>35</v>
      </c>
      <c r="AH1" s="6" t="s">
        <v>36</v>
      </c>
      <c r="AI1" s="1" t="s">
        <v>37</v>
      </c>
      <c r="AJ1" s="6" t="s">
        <v>38</v>
      </c>
      <c r="AK1" s="1" t="s">
        <v>39</v>
      </c>
      <c r="AL1" s="1" t="s">
        <v>40</v>
      </c>
      <c r="AM1" s="12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" t="s">
        <v>48</v>
      </c>
      <c r="AU1" s="1" t="s">
        <v>49</v>
      </c>
      <c r="AV1" s="1" t="s">
        <v>50</v>
      </c>
    </row>
    <row r="2" spans="1:48" s="4" customFormat="1" ht="15">
      <c r="A2" s="3">
        <v>7</v>
      </c>
      <c r="B2" s="4">
        <v>9</v>
      </c>
      <c r="C2" s="4">
        <v>2015</v>
      </c>
      <c r="D2" s="3">
        <v>10570</v>
      </c>
      <c r="F2" s="4" t="s">
        <v>64</v>
      </c>
      <c r="G2" s="4" t="s">
        <v>65</v>
      </c>
      <c r="H2" s="4" t="s">
        <v>66</v>
      </c>
      <c r="I2" s="4" t="s">
        <v>67</v>
      </c>
      <c r="J2" s="4">
        <v>70503</v>
      </c>
      <c r="K2" s="4">
        <v>337</v>
      </c>
      <c r="L2" s="4" t="s">
        <v>68</v>
      </c>
      <c r="M2" s="4">
        <v>337</v>
      </c>
      <c r="N2" s="4" t="s">
        <v>69</v>
      </c>
      <c r="O2" s="4" t="s">
        <v>0</v>
      </c>
      <c r="P2" s="19" t="s">
        <v>70</v>
      </c>
      <c r="Q2" s="4">
        <v>16947</v>
      </c>
      <c r="R2" s="4">
        <v>0</v>
      </c>
      <c r="S2" s="4" t="s">
        <v>51</v>
      </c>
      <c r="T2" s="4" t="s">
        <v>57</v>
      </c>
      <c r="U2" s="4" t="s">
        <v>52</v>
      </c>
      <c r="V2" s="4">
        <v>29</v>
      </c>
      <c r="W2" s="4" t="s">
        <v>53</v>
      </c>
      <c r="X2" s="4">
        <v>25</v>
      </c>
      <c r="Y2" s="4" t="s">
        <v>54</v>
      </c>
      <c r="Z2" s="4" t="s">
        <v>55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10275</v>
      </c>
      <c r="AG2" s="4">
        <v>0</v>
      </c>
      <c r="AH2" s="17">
        <v>134</v>
      </c>
      <c r="AI2" s="4">
        <v>0</v>
      </c>
      <c r="AJ2" s="18">
        <v>10141</v>
      </c>
      <c r="AK2" s="4">
        <v>0</v>
      </c>
      <c r="AL2" s="18">
        <v>1032</v>
      </c>
      <c r="AM2" s="16">
        <v>1469</v>
      </c>
      <c r="AN2" s="4" t="s">
        <v>63</v>
      </c>
      <c r="AO2" s="4">
        <v>0</v>
      </c>
      <c r="AP2" s="4">
        <v>0</v>
      </c>
      <c r="AQ2" s="4">
        <v>0</v>
      </c>
      <c r="AR2" s="4">
        <v>0</v>
      </c>
      <c r="AS2" s="4" t="s">
        <v>61</v>
      </c>
      <c r="AT2" s="4" t="s">
        <v>1</v>
      </c>
      <c r="AU2" s="4" t="s">
        <v>62</v>
      </c>
      <c r="AV2" s="5">
        <v>42300</v>
      </c>
    </row>
    <row r="3" spans="1:48" s="4" customFormat="1" ht="15">
      <c r="A3" s="3">
        <v>7</v>
      </c>
      <c r="B3" s="4">
        <v>9</v>
      </c>
      <c r="C3" s="4">
        <v>2015</v>
      </c>
      <c r="D3" s="3">
        <v>10570</v>
      </c>
      <c r="F3" s="4" t="s">
        <v>64</v>
      </c>
      <c r="G3" s="4" t="s">
        <v>65</v>
      </c>
      <c r="H3" s="4" t="s">
        <v>66</v>
      </c>
      <c r="I3" s="4" t="s">
        <v>67</v>
      </c>
      <c r="J3" s="4">
        <v>70503</v>
      </c>
      <c r="K3" s="4">
        <v>337</v>
      </c>
      <c r="L3" s="4" t="s">
        <v>68</v>
      </c>
      <c r="M3" s="4">
        <v>337</v>
      </c>
      <c r="N3" s="4" t="s">
        <v>69</v>
      </c>
      <c r="O3" s="4" t="s">
        <v>0</v>
      </c>
      <c r="P3" s="19" t="s">
        <v>70</v>
      </c>
      <c r="Q3" s="4">
        <v>16947</v>
      </c>
      <c r="R3" s="4">
        <v>0</v>
      </c>
      <c r="S3" s="4" t="s">
        <v>51</v>
      </c>
      <c r="T3" s="4" t="s">
        <v>56</v>
      </c>
      <c r="U3" s="4" t="s">
        <v>52</v>
      </c>
      <c r="V3" s="4">
        <v>29</v>
      </c>
      <c r="W3" s="4" t="s">
        <v>53</v>
      </c>
      <c r="X3" s="4">
        <v>25</v>
      </c>
      <c r="Y3" s="4" t="s">
        <v>54</v>
      </c>
      <c r="Z3" s="4" t="s">
        <v>55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5871</v>
      </c>
      <c r="AG3" s="4">
        <v>0</v>
      </c>
      <c r="AH3" s="17">
        <v>76</v>
      </c>
      <c r="AI3" s="4">
        <v>0</v>
      </c>
      <c r="AJ3" s="18">
        <v>5795</v>
      </c>
      <c r="AK3" s="4">
        <v>0</v>
      </c>
      <c r="AL3" s="18">
        <v>1032</v>
      </c>
      <c r="AM3" s="16">
        <v>839</v>
      </c>
      <c r="AN3" s="4" t="s">
        <v>63</v>
      </c>
      <c r="AO3" s="4">
        <v>0</v>
      </c>
      <c r="AP3" s="4">
        <v>0</v>
      </c>
      <c r="AQ3" s="4">
        <v>0</v>
      </c>
      <c r="AR3" s="4">
        <v>0</v>
      </c>
      <c r="AS3" s="4" t="s">
        <v>61</v>
      </c>
      <c r="AT3" s="4" t="s">
        <v>1</v>
      </c>
      <c r="AU3" s="4" t="s">
        <v>62</v>
      </c>
      <c r="AV3" s="5">
        <v>42300</v>
      </c>
    </row>
    <row r="4" spans="1:48" s="4" customFormat="1" ht="15">
      <c r="A4" s="3">
        <v>7</v>
      </c>
      <c r="B4" s="4">
        <v>9</v>
      </c>
      <c r="C4" s="4">
        <v>2015</v>
      </c>
      <c r="D4" s="3">
        <v>10570</v>
      </c>
      <c r="F4" s="4" t="s">
        <v>64</v>
      </c>
      <c r="G4" s="4" t="s">
        <v>65</v>
      </c>
      <c r="H4" s="4" t="s">
        <v>66</v>
      </c>
      <c r="I4" s="4" t="s">
        <v>67</v>
      </c>
      <c r="J4" s="4">
        <v>70503</v>
      </c>
      <c r="K4" s="4">
        <v>337</v>
      </c>
      <c r="L4" s="4" t="s">
        <v>68</v>
      </c>
      <c r="M4" s="4">
        <v>337</v>
      </c>
      <c r="N4" s="4" t="s">
        <v>69</v>
      </c>
      <c r="O4" s="4" t="s">
        <v>0</v>
      </c>
      <c r="P4" s="19" t="s">
        <v>70</v>
      </c>
      <c r="Q4" s="4">
        <v>16947</v>
      </c>
      <c r="R4" s="4">
        <v>0</v>
      </c>
      <c r="S4" s="4" t="s">
        <v>51</v>
      </c>
      <c r="T4" s="4" t="s">
        <v>2</v>
      </c>
      <c r="U4" s="4" t="s">
        <v>52</v>
      </c>
      <c r="V4" s="4">
        <v>29</v>
      </c>
      <c r="W4" s="4" t="s">
        <v>53</v>
      </c>
      <c r="X4" s="4">
        <v>25</v>
      </c>
      <c r="Y4" s="4" t="s">
        <v>54</v>
      </c>
      <c r="Z4" s="4" t="s">
        <v>55</v>
      </c>
      <c r="AA4" s="16">
        <v>126</v>
      </c>
      <c r="AB4" s="16">
        <v>83</v>
      </c>
      <c r="AC4" s="16">
        <v>0</v>
      </c>
      <c r="AD4" s="16">
        <v>0</v>
      </c>
      <c r="AE4" s="20">
        <v>209</v>
      </c>
      <c r="AF4" s="16">
        <v>13210</v>
      </c>
      <c r="AG4" s="4">
        <v>0</v>
      </c>
      <c r="AH4" s="17">
        <v>172</v>
      </c>
      <c r="AI4" s="4">
        <v>0</v>
      </c>
      <c r="AJ4" s="18">
        <v>13038</v>
      </c>
      <c r="AK4" s="4">
        <v>0</v>
      </c>
      <c r="AL4" s="18">
        <v>1032</v>
      </c>
      <c r="AM4" s="16">
        <v>1888</v>
      </c>
      <c r="AN4" s="4" t="s">
        <v>63</v>
      </c>
      <c r="AO4" s="4">
        <v>0</v>
      </c>
      <c r="AP4" s="4">
        <v>0</v>
      </c>
      <c r="AQ4" s="4">
        <v>0</v>
      </c>
      <c r="AR4" s="4">
        <v>0</v>
      </c>
      <c r="AS4" s="4" t="s">
        <v>61</v>
      </c>
      <c r="AT4" s="4" t="s">
        <v>1</v>
      </c>
      <c r="AU4" s="4" t="s">
        <v>62</v>
      </c>
      <c r="AV4" s="5">
        <v>42300</v>
      </c>
    </row>
    <row r="5" spans="1:48" s="14" customFormat="1" ht="15">
      <c r="A5" s="14">
        <v>7</v>
      </c>
      <c r="B5" s="4">
        <v>9</v>
      </c>
      <c r="C5" s="14">
        <v>2015</v>
      </c>
      <c r="D5" s="14">
        <v>10570</v>
      </c>
      <c r="F5" s="14" t="s">
        <v>64</v>
      </c>
      <c r="G5" s="14" t="s">
        <v>65</v>
      </c>
      <c r="H5" s="14" t="s">
        <v>66</v>
      </c>
      <c r="I5" s="14" t="s">
        <v>67</v>
      </c>
      <c r="J5" s="14">
        <v>70503</v>
      </c>
      <c r="K5" s="14">
        <v>337</v>
      </c>
      <c r="L5" s="14" t="s">
        <v>68</v>
      </c>
      <c r="M5" s="14">
        <v>337</v>
      </c>
      <c r="N5" s="14" t="s">
        <v>69</v>
      </c>
      <c r="O5" s="14" t="s">
        <v>0</v>
      </c>
      <c r="P5" s="19" t="s">
        <v>70</v>
      </c>
      <c r="Q5" s="14">
        <v>22155</v>
      </c>
      <c r="R5" s="14">
        <v>0</v>
      </c>
      <c r="S5" s="14" t="s">
        <v>60</v>
      </c>
      <c r="T5" s="14" t="s">
        <v>2</v>
      </c>
      <c r="U5" s="14" t="s">
        <v>52</v>
      </c>
      <c r="V5" s="14">
        <v>30</v>
      </c>
      <c r="W5" s="14" t="s">
        <v>53</v>
      </c>
      <c r="X5" s="14">
        <v>25</v>
      </c>
      <c r="Y5" s="14" t="s">
        <v>54</v>
      </c>
      <c r="Z5" s="14" t="s">
        <v>55</v>
      </c>
      <c r="AA5" s="16">
        <v>85</v>
      </c>
      <c r="AB5" s="16">
        <v>112</v>
      </c>
      <c r="AC5" s="16">
        <v>0</v>
      </c>
      <c r="AD5" s="16">
        <v>0</v>
      </c>
      <c r="AE5" s="16">
        <v>197</v>
      </c>
      <c r="AF5" s="18">
        <v>15930</v>
      </c>
      <c r="AG5" s="4">
        <v>0</v>
      </c>
      <c r="AH5" s="17">
        <v>208</v>
      </c>
      <c r="AI5" s="4">
        <v>0</v>
      </c>
      <c r="AJ5" s="18">
        <v>15722</v>
      </c>
      <c r="AK5" s="4">
        <v>0</v>
      </c>
      <c r="AL5" s="18">
        <v>1032</v>
      </c>
      <c r="AM5" s="16">
        <v>462</v>
      </c>
      <c r="AN5" s="14" t="s">
        <v>63</v>
      </c>
      <c r="AO5" s="14">
        <v>0</v>
      </c>
      <c r="AP5" s="14">
        <v>0</v>
      </c>
      <c r="AQ5" s="14">
        <v>0</v>
      </c>
      <c r="AR5" s="14">
        <v>0</v>
      </c>
      <c r="AS5" s="14" t="s">
        <v>61</v>
      </c>
      <c r="AT5" s="14" t="s">
        <v>1</v>
      </c>
      <c r="AU5" s="14" t="s">
        <v>62</v>
      </c>
      <c r="AV5" s="5">
        <v>42300</v>
      </c>
    </row>
    <row r="6" spans="1:48" s="14" customFormat="1" ht="15">
      <c r="A6" s="14">
        <v>7</v>
      </c>
      <c r="B6" s="4">
        <v>9</v>
      </c>
      <c r="C6" s="14">
        <v>2015</v>
      </c>
      <c r="D6" s="14">
        <v>10570</v>
      </c>
      <c r="F6" s="14" t="s">
        <v>64</v>
      </c>
      <c r="G6" s="14" t="s">
        <v>65</v>
      </c>
      <c r="H6" s="14" t="s">
        <v>66</v>
      </c>
      <c r="I6" s="14" t="s">
        <v>67</v>
      </c>
      <c r="J6" s="14">
        <v>70503</v>
      </c>
      <c r="K6" s="14">
        <v>337</v>
      </c>
      <c r="L6" s="14" t="s">
        <v>68</v>
      </c>
      <c r="M6" s="14">
        <v>337</v>
      </c>
      <c r="N6" s="14" t="s">
        <v>69</v>
      </c>
      <c r="O6" s="14" t="s">
        <v>0</v>
      </c>
      <c r="P6" s="19" t="s">
        <v>70</v>
      </c>
      <c r="Q6" s="14">
        <v>22155</v>
      </c>
      <c r="R6" s="14">
        <v>0</v>
      </c>
      <c r="S6" s="14" t="s">
        <v>60</v>
      </c>
      <c r="T6" s="14" t="s">
        <v>56</v>
      </c>
      <c r="U6" s="14" t="s">
        <v>59</v>
      </c>
      <c r="V6" s="14">
        <v>0</v>
      </c>
      <c r="W6" s="14" t="s">
        <v>53</v>
      </c>
      <c r="X6" s="14">
        <v>25</v>
      </c>
      <c r="Y6" s="14" t="s">
        <v>54</v>
      </c>
      <c r="Z6" s="14" t="s">
        <v>55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5">
        <v>0</v>
      </c>
      <c r="AH6" s="14">
        <v>0</v>
      </c>
      <c r="AI6" s="15">
        <v>0</v>
      </c>
      <c r="AJ6" s="14">
        <f>AF6-(AG6+AH6+AI6)</f>
        <v>0</v>
      </c>
      <c r="AK6" s="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 t="s">
        <v>61</v>
      </c>
      <c r="AT6" s="14" t="s">
        <v>1</v>
      </c>
      <c r="AU6" s="14" t="s">
        <v>62</v>
      </c>
      <c r="AV6" s="5">
        <v>42300</v>
      </c>
    </row>
    <row r="7" spans="1:48" s="14" customFormat="1" ht="15">
      <c r="A7" s="14">
        <v>7</v>
      </c>
      <c r="B7" s="4">
        <v>9</v>
      </c>
      <c r="C7" s="14">
        <v>2015</v>
      </c>
      <c r="D7" s="14">
        <v>10570</v>
      </c>
      <c r="F7" s="14" t="s">
        <v>64</v>
      </c>
      <c r="G7" s="14" t="s">
        <v>65</v>
      </c>
      <c r="H7" s="14" t="s">
        <v>66</v>
      </c>
      <c r="I7" s="14" t="s">
        <v>67</v>
      </c>
      <c r="J7" s="14">
        <v>70503</v>
      </c>
      <c r="K7" s="14">
        <v>337</v>
      </c>
      <c r="L7" s="14" t="s">
        <v>68</v>
      </c>
      <c r="M7" s="14">
        <v>337</v>
      </c>
      <c r="N7" s="14" t="s">
        <v>69</v>
      </c>
      <c r="O7" s="14" t="s">
        <v>0</v>
      </c>
      <c r="P7" s="19" t="s">
        <v>70</v>
      </c>
      <c r="Q7" s="14">
        <v>22155</v>
      </c>
      <c r="R7" s="14">
        <v>0</v>
      </c>
      <c r="S7" s="14" t="s">
        <v>60</v>
      </c>
      <c r="T7" s="14" t="s">
        <v>57</v>
      </c>
      <c r="U7" s="14" t="s">
        <v>59</v>
      </c>
      <c r="V7" s="14">
        <v>0</v>
      </c>
      <c r="W7" s="14" t="s">
        <v>53</v>
      </c>
      <c r="X7" s="14">
        <v>25</v>
      </c>
      <c r="Y7" s="14" t="s">
        <v>54</v>
      </c>
      <c r="Z7" s="14" t="s">
        <v>55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5">
        <v>0</v>
      </c>
      <c r="AH7" s="14">
        <v>0</v>
      </c>
      <c r="AI7" s="15">
        <v>0</v>
      </c>
      <c r="AJ7" s="14">
        <f>AF7-(AG7+AH7+AI7)</f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 t="s">
        <v>61</v>
      </c>
      <c r="AT7" s="14" t="s">
        <v>1</v>
      </c>
      <c r="AU7" s="14" t="s">
        <v>62</v>
      </c>
      <c r="AV7" s="5">
        <v>42300</v>
      </c>
    </row>
    <row r="8" spans="1:48" s="4" customFormat="1" ht="15">
      <c r="A8" s="3">
        <v>7</v>
      </c>
      <c r="B8" s="4">
        <v>9</v>
      </c>
      <c r="C8" s="4">
        <v>2015</v>
      </c>
      <c r="D8" s="3">
        <v>10570</v>
      </c>
      <c r="F8" s="4" t="s">
        <v>64</v>
      </c>
      <c r="G8" s="4" t="s">
        <v>65</v>
      </c>
      <c r="H8" s="4" t="s">
        <v>66</v>
      </c>
      <c r="I8" s="4" t="s">
        <v>67</v>
      </c>
      <c r="J8" s="4">
        <v>70503</v>
      </c>
      <c r="K8" s="4">
        <v>337</v>
      </c>
      <c r="L8" s="4" t="s">
        <v>68</v>
      </c>
      <c r="M8" s="4">
        <v>337</v>
      </c>
      <c r="N8" s="4" t="s">
        <v>69</v>
      </c>
      <c r="O8" s="4" t="s">
        <v>0</v>
      </c>
      <c r="P8" s="19" t="s">
        <v>70</v>
      </c>
      <c r="Q8" s="4">
        <v>22153</v>
      </c>
      <c r="R8" s="3">
        <v>0</v>
      </c>
      <c r="S8" s="4" t="s">
        <v>58</v>
      </c>
      <c r="T8" s="4" t="s">
        <v>2</v>
      </c>
      <c r="U8" s="4" t="s">
        <v>59</v>
      </c>
      <c r="V8" s="4">
        <v>0</v>
      </c>
      <c r="W8" s="4" t="s">
        <v>53</v>
      </c>
      <c r="X8" s="4">
        <v>25</v>
      </c>
      <c r="Y8" s="4" t="s">
        <v>54</v>
      </c>
      <c r="Z8" s="4" t="s">
        <v>55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15">
        <v>0</v>
      </c>
      <c r="AH8" s="4">
        <v>0</v>
      </c>
      <c r="AI8" s="15">
        <v>0</v>
      </c>
      <c r="AJ8" s="4">
        <f>AF8-(AG8+AH8+AI8)</f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 t="s">
        <v>61</v>
      </c>
      <c r="AT8" s="4" t="s">
        <v>1</v>
      </c>
      <c r="AU8" s="4" t="s">
        <v>62</v>
      </c>
      <c r="AV8" s="5">
        <v>42300</v>
      </c>
    </row>
    <row r="9" spans="1:48" s="4" customFormat="1" ht="15">
      <c r="A9" s="3">
        <v>7</v>
      </c>
      <c r="B9" s="4">
        <v>9</v>
      </c>
      <c r="C9" s="4">
        <v>2015</v>
      </c>
      <c r="D9" s="3">
        <v>10570</v>
      </c>
      <c r="F9" s="4" t="s">
        <v>64</v>
      </c>
      <c r="G9" s="4" t="s">
        <v>65</v>
      </c>
      <c r="H9" s="4" t="s">
        <v>66</v>
      </c>
      <c r="I9" s="4" t="s">
        <v>67</v>
      </c>
      <c r="J9" s="4">
        <v>70503</v>
      </c>
      <c r="K9" s="4">
        <v>337</v>
      </c>
      <c r="L9" s="4" t="s">
        <v>68</v>
      </c>
      <c r="M9" s="4">
        <v>337</v>
      </c>
      <c r="N9" s="4" t="s">
        <v>69</v>
      </c>
      <c r="O9" s="4" t="s">
        <v>0</v>
      </c>
      <c r="P9" s="19" t="s">
        <v>70</v>
      </c>
      <c r="Q9" s="4">
        <v>22153</v>
      </c>
      <c r="R9" s="3">
        <v>0</v>
      </c>
      <c r="S9" s="4" t="s">
        <v>58</v>
      </c>
      <c r="T9" s="4" t="s">
        <v>56</v>
      </c>
      <c r="U9" s="4" t="s">
        <v>59</v>
      </c>
      <c r="V9" s="4">
        <v>0</v>
      </c>
      <c r="W9" s="4" t="s">
        <v>53</v>
      </c>
      <c r="X9" s="4">
        <v>25</v>
      </c>
      <c r="Y9" s="4" t="s">
        <v>54</v>
      </c>
      <c r="Z9" s="4" t="s">
        <v>55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15">
        <v>0</v>
      </c>
      <c r="AH9" s="4">
        <v>0</v>
      </c>
      <c r="AI9" s="15">
        <v>0</v>
      </c>
      <c r="AJ9" s="4">
        <f>AF9-(AG9+AH9+AI9)</f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 t="s">
        <v>61</v>
      </c>
      <c r="AT9" s="4" t="s">
        <v>1</v>
      </c>
      <c r="AU9" s="4" t="s">
        <v>62</v>
      </c>
      <c r="AV9" s="5">
        <v>42300</v>
      </c>
    </row>
    <row r="10" spans="1:48" s="4" customFormat="1" ht="15">
      <c r="A10" s="3">
        <v>7</v>
      </c>
      <c r="B10" s="4">
        <v>9</v>
      </c>
      <c r="C10" s="4">
        <v>2015</v>
      </c>
      <c r="D10" s="3">
        <v>10570</v>
      </c>
      <c r="F10" s="4" t="s">
        <v>64</v>
      </c>
      <c r="G10" s="4" t="s">
        <v>65</v>
      </c>
      <c r="H10" s="4" t="s">
        <v>66</v>
      </c>
      <c r="I10" s="4" t="s">
        <v>67</v>
      </c>
      <c r="J10" s="4">
        <v>70503</v>
      </c>
      <c r="K10" s="4">
        <v>337</v>
      </c>
      <c r="L10" s="4" t="s">
        <v>68</v>
      </c>
      <c r="M10" s="4">
        <v>337</v>
      </c>
      <c r="N10" s="4" t="s">
        <v>69</v>
      </c>
      <c r="O10" s="4" t="s">
        <v>0</v>
      </c>
      <c r="P10" s="19" t="s">
        <v>70</v>
      </c>
      <c r="Q10" s="4">
        <v>22153</v>
      </c>
      <c r="R10" s="3">
        <v>0</v>
      </c>
      <c r="S10" s="4" t="s">
        <v>58</v>
      </c>
      <c r="T10" s="4" t="s">
        <v>57</v>
      </c>
      <c r="U10" s="4" t="s">
        <v>59</v>
      </c>
      <c r="V10" s="4">
        <v>0</v>
      </c>
      <c r="W10" s="4" t="s">
        <v>53</v>
      </c>
      <c r="X10" s="4">
        <v>25</v>
      </c>
      <c r="Y10" s="4" t="s">
        <v>54</v>
      </c>
      <c r="Z10" s="4" t="s">
        <v>55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15">
        <v>0</v>
      </c>
      <c r="AH10" s="4">
        <v>0</v>
      </c>
      <c r="AI10" s="15">
        <v>0</v>
      </c>
      <c r="AJ10" s="4">
        <f>AF10-(AG10+AH10+AI10)</f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 t="s">
        <v>61</v>
      </c>
      <c r="AT10" s="4" t="s">
        <v>1</v>
      </c>
      <c r="AU10" s="4" t="s">
        <v>62</v>
      </c>
      <c r="AV10" s="5">
        <v>42300</v>
      </c>
    </row>
  </sheetData>
  <pageMargins left="0.7" right="0.7" top="0.75" bottom="0.75" header="0.3" footer="0.3"/>
  <pageSetup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TPR </vt:lpstr>
    </vt:vector>
  </TitlesOfParts>
  <Company>Colorado Oil &amp; Gas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Tansey</dc:creator>
  <cp:lastModifiedBy>Progressive</cp:lastModifiedBy>
  <cp:lastPrinted>2005-08-24T19:26:58Z</cp:lastPrinted>
  <dcterms:created xsi:type="dcterms:W3CDTF">2002-06-27T16:01:03Z</dcterms:created>
  <dcterms:modified xsi:type="dcterms:W3CDTF">2015-10-23T16:33:34Z</dcterms:modified>
</cp:coreProperties>
</file>