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24675" windowHeight="125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Sheet1!$A$2:$AY$38</definedName>
  </definedNames>
  <calcPr calcId="152511"/>
</workbook>
</file>

<file path=xl/calcChain.xml><?xml version="1.0" encoding="utf-8"?>
<calcChain xmlns="http://schemas.openxmlformats.org/spreadsheetml/2006/main">
  <c r="W37" i="1"/>
  <c r="W36"/>
  <c r="W35"/>
  <c r="W8"/>
  <c r="W7"/>
  <c r="W6"/>
  <c r="W3"/>
  <c r="T35"/>
  <c r="T3"/>
</calcChain>
</file>

<file path=xl/sharedStrings.xml><?xml version="1.0" encoding="utf-8"?>
<sst xmlns="http://schemas.openxmlformats.org/spreadsheetml/2006/main" count="647" uniqueCount="225">
  <si>
    <t>API No.</t>
  </si>
  <si>
    <t>Well Name</t>
  </si>
  <si>
    <t>Operator</t>
  </si>
  <si>
    <t>Qtr Qtr</t>
  </si>
  <si>
    <t>Township</t>
  </si>
  <si>
    <t>Range</t>
  </si>
  <si>
    <t>GL Elev.</t>
  </si>
  <si>
    <t>Surf. Csg. Depth</t>
  </si>
  <si>
    <t>Status</t>
  </si>
  <si>
    <t>Cement Top Elev.</t>
  </si>
  <si>
    <t>Cement Bottom Elev.</t>
  </si>
  <si>
    <t>TD</t>
  </si>
  <si>
    <t>Productive Zones (FM)</t>
  </si>
  <si>
    <t>Abandoned Zones (FM)</t>
  </si>
  <si>
    <t>Surf. Csg. Length</t>
  </si>
  <si>
    <t>Formation Tops</t>
  </si>
  <si>
    <t>Form  17 Date</t>
  </si>
  <si>
    <t>BrHD Presssure (Initial)</t>
  </si>
  <si>
    <t>BrHD Pressure (Final)</t>
  </si>
  <si>
    <t>BrHD Gas Sample Taken?</t>
  </si>
  <si>
    <t>Chracter of BrHD Fluid</t>
  </si>
  <si>
    <t>BrHD Liquid Sample Taken?</t>
  </si>
  <si>
    <t>Bradenhead Information</t>
  </si>
  <si>
    <t xml:space="preserve">Verified by CBL </t>
  </si>
  <si>
    <t>DV Tool Present</t>
  </si>
  <si>
    <t>Depth of DV Tool verfied by CBL</t>
  </si>
  <si>
    <t>Fox Hills
(ft. bgs)</t>
  </si>
  <si>
    <t>Parkman
(ft. bgs)</t>
  </si>
  <si>
    <t>Sussex
(ft. bgs)</t>
  </si>
  <si>
    <t>Shannon
(ft. bgs)</t>
  </si>
  <si>
    <t>Niobrara
(ft. bgs)</t>
  </si>
  <si>
    <t>Codell
(ft. bgs)</t>
  </si>
  <si>
    <t>J-Sand
(ft. bgs)</t>
  </si>
  <si>
    <t>Dakota
(ft. bgs)</t>
  </si>
  <si>
    <t>Depth of DV Tool 
(ft. bgs)</t>
  </si>
  <si>
    <t>05-123-07238</t>
  </si>
  <si>
    <t>05-123-07888</t>
  </si>
  <si>
    <t>05-123-14894</t>
  </si>
  <si>
    <t>05-123-19038</t>
  </si>
  <si>
    <t>05-123-33719</t>
  </si>
  <si>
    <t>05-123-33720</t>
  </si>
  <si>
    <t>05-123-33722</t>
  </si>
  <si>
    <t>05-123-33723</t>
  </si>
  <si>
    <t>05-123-33724</t>
  </si>
  <si>
    <t>05-123-33725</t>
  </si>
  <si>
    <t>05-123-33727</t>
  </si>
  <si>
    <t>05-123-33729</t>
  </si>
  <si>
    <t>05-123-33730</t>
  </si>
  <si>
    <t>05-123-33734</t>
  </si>
  <si>
    <t>05-123-33735</t>
  </si>
  <si>
    <t>05-123-33736</t>
  </si>
  <si>
    <t>05-123-33739</t>
  </si>
  <si>
    <t>05-123-33740</t>
  </si>
  <si>
    <t>05-123-33741</t>
  </si>
  <si>
    <t>05-123-33744</t>
  </si>
  <si>
    <t>05-123-34047</t>
  </si>
  <si>
    <t>05-123-34048</t>
  </si>
  <si>
    <t>05-123-34049</t>
  </si>
  <si>
    <t>05-123-37676</t>
  </si>
  <si>
    <t>05-123-37677</t>
  </si>
  <si>
    <t>05-123-37678</t>
  </si>
  <si>
    <t>05-123-37679</t>
  </si>
  <si>
    <t>05-123-37680</t>
  </si>
  <si>
    <t>05-123-37681</t>
  </si>
  <si>
    <t>05-123-37889</t>
  </si>
  <si>
    <t>05-123-37890</t>
  </si>
  <si>
    <t>05-123-37891</t>
  </si>
  <si>
    <t>05-123-37892</t>
  </si>
  <si>
    <t>05-123-37893</t>
  </si>
  <si>
    <t>05-123-37894</t>
  </si>
  <si>
    <t>05-123-33721</t>
  </si>
  <si>
    <t>NESW</t>
  </si>
  <si>
    <t>SWNE</t>
  </si>
  <si>
    <t>SWSE</t>
  </si>
  <si>
    <t>NENW</t>
  </si>
  <si>
    <t>SESE</t>
  </si>
  <si>
    <t>SWSW</t>
  </si>
  <si>
    <t>SESW</t>
  </si>
  <si>
    <t>KMG</t>
  </si>
  <si>
    <t>1N</t>
  </si>
  <si>
    <t>67W</t>
  </si>
  <si>
    <t>PA</t>
  </si>
  <si>
    <t>PR</t>
  </si>
  <si>
    <t>DKJCD</t>
  </si>
  <si>
    <t>DK-J</t>
  </si>
  <si>
    <t>JNBCD</t>
  </si>
  <si>
    <t>NBCD</t>
  </si>
  <si>
    <t>CD-J</t>
  </si>
  <si>
    <t>CODL</t>
  </si>
  <si>
    <t>NBRR</t>
  </si>
  <si>
    <t>na</t>
  </si>
  <si>
    <t>SEC</t>
  </si>
  <si>
    <t>no</t>
  </si>
  <si>
    <t>none</t>
  </si>
  <si>
    <t>water</t>
  </si>
  <si>
    <t>condensate</t>
  </si>
  <si>
    <t>DKJNC (DK open hole)</t>
  </si>
  <si>
    <t>yes</t>
  </si>
  <si>
    <t>884'</t>
  </si>
  <si>
    <t>3880'</t>
  </si>
  <si>
    <t>8505'</t>
  </si>
  <si>
    <t>2 stage annular fill</t>
  </si>
  <si>
    <t>8122', 8476'</t>
  </si>
  <si>
    <t>external casing packer</t>
  </si>
  <si>
    <t>1000', 8327'</t>
  </si>
  <si>
    <t>8327', 8680'</t>
  </si>
  <si>
    <t>8141', 8464'</t>
  </si>
  <si>
    <t>8373', 8708</t>
  </si>
  <si>
    <t>8426', 8761'</t>
  </si>
  <si>
    <t>8293', 8647'</t>
  </si>
  <si>
    <t>8269'</t>
  </si>
  <si>
    <t>8073'</t>
  </si>
  <si>
    <t>8063'</t>
  </si>
  <si>
    <t>8642', 9854'</t>
  </si>
  <si>
    <t>8175', 8502'</t>
  </si>
  <si>
    <t>8108', 8502'</t>
  </si>
  <si>
    <t>8137', 8471'</t>
  </si>
  <si>
    <t>8134', 8474</t>
  </si>
  <si>
    <t>8134', 8520'</t>
  </si>
  <si>
    <t>8152', 8441'</t>
  </si>
  <si>
    <t>8134, 8455'</t>
  </si>
  <si>
    <t>EMIL SCHNEIDER JR.  1</t>
  </si>
  <si>
    <t>DAVID HOWARD  C 1</t>
  </si>
  <si>
    <t>UPRR 43 PAN AM L  2</t>
  </si>
  <si>
    <t>AMOCO CHARTER SCHNEIDER  C-2</t>
  </si>
  <si>
    <t>HOWARD  25-32</t>
  </si>
  <si>
    <t>HOWARD  2-32</t>
  </si>
  <si>
    <t>HOWARD  26-32</t>
  </si>
  <si>
    <t>HOWARD  8-32</t>
  </si>
  <si>
    <t>HOWARD  41-32</t>
  </si>
  <si>
    <t>HOWARD  1-32</t>
  </si>
  <si>
    <t>HOWARD  24-32</t>
  </si>
  <si>
    <t>HOWARD  21-32</t>
  </si>
  <si>
    <t>HOWARD  28-32</t>
  </si>
  <si>
    <t>HOWARD  39-29</t>
  </si>
  <si>
    <t>HOWARD  23-29</t>
  </si>
  <si>
    <t>HOWARD  37-29</t>
  </si>
  <si>
    <t>HOWARD  15-29</t>
  </si>
  <si>
    <t>HOWARD  24-29</t>
  </si>
  <si>
    <t>HOWARD  10-29</t>
  </si>
  <si>
    <t>HOWARD  16-29</t>
  </si>
  <si>
    <t>HOWARD  9-29</t>
  </si>
  <si>
    <t>HOWARD  9C-29HZ</t>
  </si>
  <si>
    <t>HOWARD  10C-29HZ</t>
  </si>
  <si>
    <t>HOWARD  24N-29HZ</t>
  </si>
  <si>
    <t>HOWARD  4N-28HZ</t>
  </si>
  <si>
    <t>HOWARD  3C-28HZ</t>
  </si>
  <si>
    <t>HOWARD  28N-28HZ</t>
  </si>
  <si>
    <t>HOWARD  29C-28HZ</t>
  </si>
  <si>
    <t>HOWARD  29N-28HZ</t>
  </si>
  <si>
    <t>HOWARD  30C-28HZ</t>
  </si>
  <si>
    <t>D&amp;C FARMS  13C-33HZ</t>
  </si>
  <si>
    <t>D&amp;C FARMS  35N-33HZ</t>
  </si>
  <si>
    <t>D&amp;C FARMS  34N-33HZ</t>
  </si>
  <si>
    <t>D&amp;C FARMS  35C-33HZ</t>
  </si>
  <si>
    <t>D&amp;C FARMS  36C-33HZ</t>
  </si>
  <si>
    <t>D&amp;C FARMS  14N-33HZ</t>
  </si>
  <si>
    <t>8134',8455</t>
  </si>
  <si>
    <t>8143'</t>
  </si>
  <si>
    <t>8023'</t>
  </si>
  <si>
    <t>8332'</t>
  </si>
  <si>
    <t>Fox Hills (md)</t>
  </si>
  <si>
    <t>527 (est)</t>
  </si>
  <si>
    <t>584 (est)</t>
  </si>
  <si>
    <t>580 (est)</t>
  </si>
  <si>
    <t>580 (EST)</t>
  </si>
  <si>
    <t>528 (est)</t>
  </si>
  <si>
    <t>583 (est)</t>
  </si>
  <si>
    <t>547 (est)</t>
  </si>
  <si>
    <t>553 (est)</t>
  </si>
  <si>
    <t>543 (est)</t>
  </si>
  <si>
    <t>Parkman (md)</t>
  </si>
  <si>
    <t>Parkman (tvd)</t>
  </si>
  <si>
    <t>NL</t>
  </si>
  <si>
    <t>Sussex   (md)</t>
  </si>
  <si>
    <t>Sussex  (tvd)</t>
  </si>
  <si>
    <t>Shannon (md)</t>
  </si>
  <si>
    <t>Shannon (tvd)</t>
  </si>
  <si>
    <t>Niobrara (md)</t>
  </si>
  <si>
    <t>Niobrara (tvd)</t>
  </si>
  <si>
    <t>Codell   (md)</t>
  </si>
  <si>
    <t>Codell   (tvd)</t>
  </si>
  <si>
    <t>J-Sand   (md)</t>
  </si>
  <si>
    <t>J-sand   (tvd)</t>
  </si>
  <si>
    <t>Dakota (md)</t>
  </si>
  <si>
    <t>Dakota  (tvd)</t>
  </si>
  <si>
    <t>N/A</t>
  </si>
  <si>
    <t>KB Elev.</t>
  </si>
  <si>
    <t>420', 4335, 5272',7411',8310'</t>
  </si>
  <si>
    <t>107, 830, 4095' 4964', 6930',7630'</t>
  </si>
  <si>
    <t>partial verification</t>
  </si>
  <si>
    <t>437', 4220', 4856', 6894'</t>
  </si>
  <si>
    <t>887', 4511', 5244', 8409'</t>
  </si>
  <si>
    <t>822', 3238', 4410',6970'</t>
  </si>
  <si>
    <t>1810, 4326', 5076', 8609'</t>
  </si>
  <si>
    <t>1550',8128'</t>
  </si>
  <si>
    <t>584',8720'</t>
  </si>
  <si>
    <t>8710', 9016</t>
  </si>
  <si>
    <t>8705'</t>
  </si>
  <si>
    <t>1946', 8140'</t>
  </si>
  <si>
    <t>1742', 8373',</t>
  </si>
  <si>
    <t>1374', 8426'</t>
  </si>
  <si>
    <t>376', 8078'</t>
  </si>
  <si>
    <t>8078', 8444</t>
  </si>
  <si>
    <t>728', 8293'</t>
  </si>
  <si>
    <t>476',8604'</t>
  </si>
  <si>
    <t>554', 8175'</t>
  </si>
  <si>
    <t>446', 8108'</t>
  </si>
  <si>
    <t>726', 8137'</t>
  </si>
  <si>
    <t>728', 8134'</t>
  </si>
  <si>
    <t>1090', 8134'</t>
  </si>
  <si>
    <t>644',  8152'</t>
  </si>
  <si>
    <t>8054'</t>
  </si>
  <si>
    <t>1124', 8134'</t>
  </si>
  <si>
    <t>8032'</t>
  </si>
  <si>
    <t>446', 8134'</t>
  </si>
  <si>
    <t>294'</t>
  </si>
  <si>
    <t>752'</t>
  </si>
  <si>
    <t>184'</t>
  </si>
  <si>
    <t>590'</t>
  </si>
  <si>
    <t>1030'</t>
  </si>
  <si>
    <t>1570'</t>
  </si>
  <si>
    <t>410'</t>
  </si>
  <si>
    <t>partial verification from 4000' to TD</t>
  </si>
  <si>
    <t>none yet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</si>
</sst>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vertical="center"/>
    </xf>
    <xf numFmtId="164" fontId="0" fillId="0" borderId="0" xfId="0" applyNumberFormat="1"/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right" wrapText="1"/>
    </xf>
    <xf numFmtId="0" fontId="0" fillId="0" borderId="0" xfId="0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38"/>
  <sheetViews>
    <sheetView tabSelected="1" zoomScaleNormal="100" workbookViewId="0">
      <pane xSplit="2" ySplit="2" topLeftCell="C9" activePane="bottomRight" state="frozen"/>
      <selection pane="topRight" activeCell="C1" sqref="C1"/>
      <selection pane="bottomLeft" activeCell="A3" sqref="A3"/>
      <selection pane="bottomRight" activeCell="AT5" sqref="AT5"/>
    </sheetView>
  </sheetViews>
  <sheetFormatPr defaultRowHeight="15"/>
  <cols>
    <col min="1" max="1" width="13" customWidth="1"/>
    <col min="2" max="2" width="21.28515625" customWidth="1"/>
    <col min="3" max="3" width="9.28515625" customWidth="1"/>
    <col min="4" max="4" width="8.42578125" customWidth="1"/>
    <col min="5" max="5" width="6.42578125" customWidth="1"/>
    <col min="6" max="6" width="8.42578125" customWidth="1"/>
    <col min="7" max="7" width="6.28515625" customWidth="1"/>
    <col min="8" max="8" width="9.5703125" customWidth="1"/>
    <col min="9" max="9" width="9.5703125" style="8" customWidth="1"/>
    <col min="10" max="11" width="9.7109375" customWidth="1"/>
    <col min="12" max="12" width="6.140625" customWidth="1"/>
    <col min="13" max="13" width="7.7109375" customWidth="1"/>
    <col min="14" max="14" width="28.7109375" bestFit="1" customWidth="1"/>
    <col min="15" max="15" width="26.28515625" bestFit="1" customWidth="1"/>
    <col min="16" max="16" width="11.7109375" customWidth="1"/>
    <col min="17" max="17" width="12" customWidth="1"/>
    <col min="18" max="18" width="9.7109375" customWidth="1"/>
    <col min="19" max="19" width="10.7109375" style="8" customWidth="1"/>
    <col min="20" max="20" width="9.7109375" style="8" customWidth="1"/>
    <col min="21" max="21" width="13" style="8" customWidth="1"/>
    <col min="22" max="22" width="7.85546875" style="8" customWidth="1"/>
    <col min="23" max="41" width="9.7109375" style="8" customWidth="1"/>
    <col min="42" max="44" width="10.5703125" customWidth="1"/>
    <col min="45" max="45" width="13.7109375" bestFit="1" customWidth="1"/>
    <col min="46" max="47" width="14.7109375" customWidth="1"/>
    <col min="48" max="48" width="10.7109375" customWidth="1"/>
    <col min="49" max="50" width="14.7109375" customWidth="1"/>
  </cols>
  <sheetData>
    <row r="1" spans="1:51" s="2" customFormat="1" ht="15" customHeight="1">
      <c r="I1" s="6"/>
      <c r="S1" s="6"/>
      <c r="T1" s="11" t="s">
        <v>15</v>
      </c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10"/>
      <c r="AQ1" s="9" t="s">
        <v>22</v>
      </c>
      <c r="AR1" s="9"/>
      <c r="AS1" s="9"/>
      <c r="AT1" s="9"/>
      <c r="AU1" s="9"/>
      <c r="AV1" s="9"/>
      <c r="AW1" s="9"/>
      <c r="AX1" s="10"/>
    </row>
    <row r="2" spans="1:51" s="3" customFormat="1" ht="42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91</v>
      </c>
      <c r="F2" s="1" t="s">
        <v>4</v>
      </c>
      <c r="G2" s="1" t="s">
        <v>5</v>
      </c>
      <c r="H2" s="1" t="s">
        <v>6</v>
      </c>
      <c r="I2" s="7" t="s">
        <v>187</v>
      </c>
      <c r="J2" s="1" t="s">
        <v>7</v>
      </c>
      <c r="K2" s="1" t="s">
        <v>14</v>
      </c>
      <c r="L2" s="1" t="s">
        <v>8</v>
      </c>
      <c r="M2" s="1" t="s">
        <v>11</v>
      </c>
      <c r="N2" s="1" t="s">
        <v>9</v>
      </c>
      <c r="O2" s="1" t="s">
        <v>10</v>
      </c>
      <c r="P2" s="1" t="s">
        <v>23</v>
      </c>
      <c r="Q2" s="1" t="s">
        <v>12</v>
      </c>
      <c r="R2" s="1" t="s">
        <v>13</v>
      </c>
      <c r="S2" s="7" t="s">
        <v>161</v>
      </c>
      <c r="T2" s="7" t="s">
        <v>26</v>
      </c>
      <c r="U2" s="7" t="s">
        <v>171</v>
      </c>
      <c r="V2" s="7" t="s">
        <v>172</v>
      </c>
      <c r="W2" s="7" t="s">
        <v>27</v>
      </c>
      <c r="X2" s="7" t="s">
        <v>174</v>
      </c>
      <c r="Y2" s="7" t="s">
        <v>175</v>
      </c>
      <c r="Z2" s="7" t="s">
        <v>28</v>
      </c>
      <c r="AA2" s="7" t="s">
        <v>176</v>
      </c>
      <c r="AB2" s="7" t="s">
        <v>177</v>
      </c>
      <c r="AC2" s="7" t="s">
        <v>29</v>
      </c>
      <c r="AD2" s="7" t="s">
        <v>178</v>
      </c>
      <c r="AE2" s="7" t="s">
        <v>179</v>
      </c>
      <c r="AF2" s="7" t="s">
        <v>30</v>
      </c>
      <c r="AG2" s="7" t="s">
        <v>180</v>
      </c>
      <c r="AH2" s="7" t="s">
        <v>181</v>
      </c>
      <c r="AI2" s="7" t="s">
        <v>31</v>
      </c>
      <c r="AJ2" s="7" t="s">
        <v>182</v>
      </c>
      <c r="AK2" s="7" t="s">
        <v>183</v>
      </c>
      <c r="AL2" s="7" t="s">
        <v>32</v>
      </c>
      <c r="AM2" s="7" t="s">
        <v>184</v>
      </c>
      <c r="AN2" s="7" t="s">
        <v>185</v>
      </c>
      <c r="AO2" s="7" t="s">
        <v>33</v>
      </c>
      <c r="AP2" s="1" t="s">
        <v>16</v>
      </c>
      <c r="AQ2" s="1" t="s">
        <v>24</v>
      </c>
      <c r="AR2" s="1" t="s">
        <v>34</v>
      </c>
      <c r="AS2" s="1" t="s">
        <v>25</v>
      </c>
      <c r="AT2" s="1" t="s">
        <v>17</v>
      </c>
      <c r="AU2" s="1" t="s">
        <v>18</v>
      </c>
      <c r="AV2" s="1" t="s">
        <v>20</v>
      </c>
      <c r="AW2" s="1" t="s">
        <v>19</v>
      </c>
      <c r="AX2" s="1" t="s">
        <v>21</v>
      </c>
    </row>
    <row r="3" spans="1:51">
      <c r="A3" s="4" t="s">
        <v>35</v>
      </c>
      <c r="B3" s="4" t="s">
        <v>121</v>
      </c>
      <c r="C3" t="s">
        <v>78</v>
      </c>
      <c r="D3" t="s">
        <v>71</v>
      </c>
      <c r="E3">
        <v>33</v>
      </c>
      <c r="F3" t="s">
        <v>79</v>
      </c>
      <c r="G3" t="s">
        <v>80</v>
      </c>
      <c r="H3">
        <v>5101</v>
      </c>
      <c r="I3" s="8">
        <v>5113</v>
      </c>
      <c r="J3">
        <v>216</v>
      </c>
      <c r="K3">
        <v>216</v>
      </c>
      <c r="L3" t="s">
        <v>81</v>
      </c>
      <c r="M3">
        <v>8453</v>
      </c>
      <c r="N3" t="s">
        <v>189</v>
      </c>
      <c r="O3" t="s">
        <v>188</v>
      </c>
      <c r="P3" t="s">
        <v>190</v>
      </c>
      <c r="Q3" t="s">
        <v>83</v>
      </c>
      <c r="R3" t="s">
        <v>83</v>
      </c>
      <c r="S3" s="8">
        <v>662</v>
      </c>
      <c r="T3" s="8">
        <f>I3-S3</f>
        <v>4451</v>
      </c>
      <c r="U3" s="8">
        <v>4480</v>
      </c>
      <c r="V3" s="8">
        <v>4480</v>
      </c>
      <c r="W3" s="8">
        <f>I3-V3</f>
        <v>633</v>
      </c>
      <c r="X3" s="8">
        <v>4864</v>
      </c>
      <c r="Y3" s="8">
        <v>4864</v>
      </c>
      <c r="AA3" s="8">
        <v>5439</v>
      </c>
      <c r="AB3" s="8">
        <v>5439</v>
      </c>
      <c r="AD3" s="8">
        <v>7425</v>
      </c>
      <c r="AE3" s="8">
        <v>7399</v>
      </c>
      <c r="AG3" s="8">
        <v>7875</v>
      </c>
      <c r="AH3" s="8">
        <v>7775</v>
      </c>
      <c r="AJ3" s="8">
        <v>8320</v>
      </c>
      <c r="AK3" s="8">
        <v>8319</v>
      </c>
      <c r="AM3" s="8">
        <v>8484</v>
      </c>
      <c r="AN3" s="8" t="s">
        <v>186</v>
      </c>
      <c r="AP3" s="5" t="s">
        <v>90</v>
      </c>
      <c r="AQ3" t="s">
        <v>92</v>
      </c>
      <c r="AT3" t="s">
        <v>90</v>
      </c>
      <c r="AU3" t="s">
        <v>90</v>
      </c>
      <c r="AV3" t="s">
        <v>90</v>
      </c>
      <c r="AW3" t="s">
        <v>224</v>
      </c>
    </row>
    <row r="4" spans="1:51">
      <c r="A4" s="4" t="s">
        <v>57</v>
      </c>
      <c r="B4" s="4" t="s">
        <v>144</v>
      </c>
      <c r="C4" t="s">
        <v>78</v>
      </c>
      <c r="D4" t="s">
        <v>72</v>
      </c>
      <c r="E4">
        <v>32</v>
      </c>
      <c r="F4" t="s">
        <v>79</v>
      </c>
      <c r="G4" t="s">
        <v>80</v>
      </c>
      <c r="H4">
        <v>5057</v>
      </c>
      <c r="I4" s="8">
        <v>5073</v>
      </c>
      <c r="J4">
        <v>1174</v>
      </c>
      <c r="K4">
        <v>1174</v>
      </c>
      <c r="L4" t="s">
        <v>82</v>
      </c>
      <c r="M4">
        <v>12081</v>
      </c>
      <c r="N4" t="s">
        <v>218</v>
      </c>
      <c r="O4" t="s">
        <v>160</v>
      </c>
      <c r="P4" t="s">
        <v>97</v>
      </c>
      <c r="Q4" t="s">
        <v>89</v>
      </c>
      <c r="S4" s="8" t="s">
        <v>167</v>
      </c>
      <c r="U4" s="8" t="s">
        <v>173</v>
      </c>
      <c r="X4" s="8" t="s">
        <v>173</v>
      </c>
      <c r="AA4" s="8" t="s">
        <v>173</v>
      </c>
      <c r="AD4" s="8">
        <v>7470</v>
      </c>
      <c r="AE4" s="8">
        <v>7401</v>
      </c>
      <c r="AP4" s="5">
        <v>41743</v>
      </c>
      <c r="AQ4" t="s">
        <v>92</v>
      </c>
      <c r="AT4">
        <v>106</v>
      </c>
      <c r="AU4">
        <v>0</v>
      </c>
      <c r="AV4" t="s">
        <v>93</v>
      </c>
      <c r="AW4" t="s">
        <v>224</v>
      </c>
    </row>
    <row r="5" spans="1:51">
      <c r="A5" s="4" t="s">
        <v>64</v>
      </c>
      <c r="B5" s="4" t="s">
        <v>151</v>
      </c>
      <c r="C5" t="s">
        <v>78</v>
      </c>
      <c r="D5" t="s">
        <v>77</v>
      </c>
      <c r="E5">
        <v>28</v>
      </c>
      <c r="F5" t="s">
        <v>79</v>
      </c>
      <c r="G5" t="s">
        <v>80</v>
      </c>
      <c r="H5">
        <v>5008</v>
      </c>
      <c r="I5" s="8">
        <v>5024</v>
      </c>
      <c r="J5">
        <v>1023</v>
      </c>
      <c r="K5">
        <v>1023</v>
      </c>
      <c r="L5" t="s">
        <v>82</v>
      </c>
      <c r="M5">
        <v>13010</v>
      </c>
      <c r="N5">
        <v>1080</v>
      </c>
      <c r="O5">
        <v>8256</v>
      </c>
      <c r="Q5" t="s">
        <v>88</v>
      </c>
      <c r="S5" s="8" t="s">
        <v>170</v>
      </c>
      <c r="U5" s="8" t="s">
        <v>173</v>
      </c>
      <c r="X5" s="8" t="s">
        <v>173</v>
      </c>
      <c r="AA5" s="8" t="s">
        <v>173</v>
      </c>
      <c r="AD5" s="8">
        <v>7475</v>
      </c>
      <c r="AE5" s="8">
        <v>7360</v>
      </c>
      <c r="AG5" s="8">
        <v>8114</v>
      </c>
      <c r="AH5" s="8">
        <v>7773</v>
      </c>
      <c r="AP5" s="5">
        <v>41814</v>
      </c>
      <c r="AQ5" t="s">
        <v>92</v>
      </c>
      <c r="AT5">
        <v>71</v>
      </c>
      <c r="AU5">
        <v>1</v>
      </c>
      <c r="AV5" t="s">
        <v>95</v>
      </c>
      <c r="AW5" t="s">
        <v>224</v>
      </c>
    </row>
    <row r="6" spans="1:51">
      <c r="A6" s="4" t="s">
        <v>38</v>
      </c>
      <c r="B6" s="4" t="s">
        <v>124</v>
      </c>
      <c r="C6" t="s">
        <v>78</v>
      </c>
      <c r="D6" t="s">
        <v>74</v>
      </c>
      <c r="E6">
        <v>33</v>
      </c>
      <c r="F6" t="s">
        <v>79</v>
      </c>
      <c r="G6" t="s">
        <v>80</v>
      </c>
      <c r="H6">
        <v>5048</v>
      </c>
      <c r="I6" s="8">
        <v>5059</v>
      </c>
      <c r="J6">
        <v>1177</v>
      </c>
      <c r="K6">
        <v>1177</v>
      </c>
      <c r="L6" t="s">
        <v>82</v>
      </c>
      <c r="M6">
        <v>8565</v>
      </c>
      <c r="N6" t="s">
        <v>193</v>
      </c>
      <c r="O6" t="s">
        <v>194</v>
      </c>
      <c r="P6" t="s">
        <v>97</v>
      </c>
      <c r="Q6" t="s">
        <v>83</v>
      </c>
      <c r="S6" s="8" t="s">
        <v>163</v>
      </c>
      <c r="U6" s="8">
        <v>4384</v>
      </c>
      <c r="V6" s="8">
        <v>4384</v>
      </c>
      <c r="W6" s="8">
        <f t="shared" ref="W6:W37" si="0">I6-V6</f>
        <v>675</v>
      </c>
      <c r="X6" s="8">
        <v>4732</v>
      </c>
      <c r="Y6" s="8">
        <v>4731</v>
      </c>
      <c r="AA6" s="8">
        <v>5362</v>
      </c>
      <c r="AB6" s="8">
        <v>5361</v>
      </c>
      <c r="AD6" s="8">
        <v>7368</v>
      </c>
      <c r="AE6" s="8">
        <v>7367</v>
      </c>
      <c r="AG6" s="8">
        <v>7804</v>
      </c>
      <c r="AH6" s="8">
        <v>7803</v>
      </c>
      <c r="AJ6" s="8">
        <v>8232</v>
      </c>
      <c r="AK6" s="8">
        <v>8231</v>
      </c>
      <c r="AM6" s="8">
        <v>8350</v>
      </c>
      <c r="AN6" s="8">
        <v>8349</v>
      </c>
      <c r="AP6" s="5">
        <v>41639</v>
      </c>
      <c r="AQ6" t="s">
        <v>92</v>
      </c>
      <c r="AT6">
        <v>59</v>
      </c>
      <c r="AU6">
        <v>1</v>
      </c>
      <c r="AV6" t="s">
        <v>94</v>
      </c>
      <c r="AW6" t="s">
        <v>224</v>
      </c>
      <c r="AY6" t="s">
        <v>101</v>
      </c>
    </row>
    <row r="7" spans="1:51">
      <c r="A7" s="4" t="s">
        <v>42</v>
      </c>
      <c r="B7" s="4" t="s">
        <v>129</v>
      </c>
      <c r="C7" t="s">
        <v>78</v>
      </c>
      <c r="D7" t="s">
        <v>72</v>
      </c>
      <c r="E7">
        <v>32</v>
      </c>
      <c r="F7" t="s">
        <v>79</v>
      </c>
      <c r="G7" t="s">
        <v>80</v>
      </c>
      <c r="H7">
        <v>5047</v>
      </c>
      <c r="I7" s="8">
        <v>5076</v>
      </c>
      <c r="J7">
        <v>1259</v>
      </c>
      <c r="K7">
        <v>1259</v>
      </c>
      <c r="L7" t="s">
        <v>82</v>
      </c>
      <c r="M7">
        <v>8721</v>
      </c>
      <c r="N7" t="s">
        <v>200</v>
      </c>
      <c r="O7" t="s">
        <v>107</v>
      </c>
      <c r="P7" t="s">
        <v>97</v>
      </c>
      <c r="Q7" t="s">
        <v>85</v>
      </c>
      <c r="S7" s="8" t="s">
        <v>164</v>
      </c>
      <c r="U7" s="8">
        <v>4646</v>
      </c>
      <c r="V7" s="8">
        <v>4389</v>
      </c>
      <c r="W7" s="8">
        <f t="shared" si="0"/>
        <v>687</v>
      </c>
      <c r="X7" s="8">
        <v>5034</v>
      </c>
      <c r="Y7" s="8">
        <v>4749</v>
      </c>
      <c r="AA7" s="8">
        <v>5696</v>
      </c>
      <c r="AB7" s="8">
        <v>5381</v>
      </c>
      <c r="AD7" s="8">
        <v>7735</v>
      </c>
      <c r="AE7" s="8">
        <v>7416</v>
      </c>
      <c r="AG7" s="8">
        <v>8138</v>
      </c>
      <c r="AH7" s="8">
        <v>7818</v>
      </c>
      <c r="AJ7" s="8">
        <v>8566</v>
      </c>
      <c r="AK7" s="8">
        <v>8246</v>
      </c>
      <c r="AP7" s="5">
        <v>41627</v>
      </c>
      <c r="AQ7" t="s">
        <v>97</v>
      </c>
      <c r="AR7">
        <v>8374</v>
      </c>
      <c r="AS7" t="s">
        <v>97</v>
      </c>
      <c r="AT7">
        <v>45</v>
      </c>
      <c r="AU7">
        <v>0</v>
      </c>
      <c r="AV7" t="s">
        <v>93</v>
      </c>
      <c r="AW7" t="s">
        <v>224</v>
      </c>
    </row>
    <row r="8" spans="1:51">
      <c r="A8" s="4" t="s">
        <v>49</v>
      </c>
      <c r="B8" s="4" t="s">
        <v>136</v>
      </c>
      <c r="C8" t="s">
        <v>78</v>
      </c>
      <c r="D8" t="s">
        <v>75</v>
      </c>
      <c r="E8">
        <v>29</v>
      </c>
      <c r="F8" t="s">
        <v>79</v>
      </c>
      <c r="G8" t="s">
        <v>80</v>
      </c>
      <c r="H8">
        <v>5023</v>
      </c>
      <c r="I8" s="8">
        <v>5038</v>
      </c>
      <c r="J8">
        <v>1184</v>
      </c>
      <c r="K8">
        <v>1184</v>
      </c>
      <c r="L8" t="s">
        <v>82</v>
      </c>
      <c r="M8">
        <v>8471</v>
      </c>
      <c r="N8" t="s">
        <v>208</v>
      </c>
      <c r="O8" t="s">
        <v>116</v>
      </c>
      <c r="P8" t="s">
        <v>97</v>
      </c>
      <c r="Q8" t="s">
        <v>87</v>
      </c>
      <c r="S8" s="8" t="s">
        <v>166</v>
      </c>
      <c r="U8" s="8">
        <v>4478</v>
      </c>
      <c r="V8" s="8">
        <v>4347</v>
      </c>
      <c r="W8" s="8">
        <f t="shared" si="0"/>
        <v>691</v>
      </c>
      <c r="X8" s="8">
        <v>4839</v>
      </c>
      <c r="Y8" s="8">
        <v>4707</v>
      </c>
      <c r="AA8" s="8">
        <v>5467</v>
      </c>
      <c r="AB8" s="8">
        <v>5335</v>
      </c>
      <c r="AD8" s="8">
        <v>7490</v>
      </c>
      <c r="AE8" s="8">
        <v>7357</v>
      </c>
      <c r="AG8" s="8">
        <v>7921</v>
      </c>
      <c r="AH8" s="8">
        <v>7789</v>
      </c>
      <c r="AJ8" s="8">
        <v>8371</v>
      </c>
      <c r="AK8" s="8">
        <v>8238</v>
      </c>
      <c r="AP8" s="5">
        <v>42093</v>
      </c>
      <c r="AQ8" t="s">
        <v>97</v>
      </c>
      <c r="AR8">
        <v>8174</v>
      </c>
      <c r="AS8" t="s">
        <v>97</v>
      </c>
      <c r="AT8">
        <v>1</v>
      </c>
      <c r="AU8">
        <v>0</v>
      </c>
      <c r="AV8" t="s">
        <v>93</v>
      </c>
      <c r="AW8" t="s">
        <v>224</v>
      </c>
    </row>
    <row r="9" spans="1:51">
      <c r="A9" s="4" t="s">
        <v>37</v>
      </c>
      <c r="B9" s="4" t="s">
        <v>123</v>
      </c>
      <c r="C9" t="s">
        <v>78</v>
      </c>
      <c r="D9" t="s">
        <v>73</v>
      </c>
      <c r="E9">
        <v>29</v>
      </c>
      <c r="F9" t="s">
        <v>79</v>
      </c>
      <c r="G9" t="s">
        <v>80</v>
      </c>
      <c r="H9">
        <v>5021</v>
      </c>
      <c r="I9" s="8">
        <v>5033</v>
      </c>
      <c r="J9">
        <v>791</v>
      </c>
      <c r="K9">
        <v>791</v>
      </c>
      <c r="L9" t="s">
        <v>82</v>
      </c>
      <c r="M9">
        <v>8505</v>
      </c>
      <c r="N9" t="s">
        <v>99</v>
      </c>
      <c r="O9" t="s">
        <v>100</v>
      </c>
      <c r="P9" t="s">
        <v>97</v>
      </c>
      <c r="Q9" t="s">
        <v>84</v>
      </c>
      <c r="S9" s="8" t="s">
        <v>162</v>
      </c>
      <c r="U9" s="8">
        <v>4335</v>
      </c>
      <c r="V9" s="8">
        <v>4334</v>
      </c>
      <c r="X9" s="8">
        <v>4648</v>
      </c>
      <c r="Y9" s="8">
        <v>4646</v>
      </c>
      <c r="AA9" s="8">
        <v>5330</v>
      </c>
      <c r="AB9" s="8">
        <v>5326</v>
      </c>
      <c r="AD9" s="8">
        <v>7350</v>
      </c>
      <c r="AE9" s="8">
        <v>7346</v>
      </c>
      <c r="AG9" s="8">
        <v>7770</v>
      </c>
      <c r="AH9" s="8">
        <v>7766</v>
      </c>
      <c r="AJ9" s="8">
        <v>8204</v>
      </c>
      <c r="AK9" s="8">
        <v>8200</v>
      </c>
      <c r="AM9" s="8">
        <v>8384</v>
      </c>
      <c r="AN9" s="8">
        <v>8380</v>
      </c>
      <c r="AP9" s="5">
        <v>41935</v>
      </c>
      <c r="AQ9" t="s">
        <v>92</v>
      </c>
      <c r="AT9">
        <v>0</v>
      </c>
      <c r="AU9">
        <v>0</v>
      </c>
      <c r="AV9" t="s">
        <v>93</v>
      </c>
      <c r="AW9" t="s">
        <v>224</v>
      </c>
    </row>
    <row r="10" spans="1:51">
      <c r="A10" s="4" t="s">
        <v>62</v>
      </c>
      <c r="B10" s="4" t="s">
        <v>149</v>
      </c>
      <c r="C10" t="s">
        <v>78</v>
      </c>
      <c r="D10" t="s">
        <v>77</v>
      </c>
      <c r="E10">
        <v>28</v>
      </c>
      <c r="F10" t="s">
        <v>79</v>
      </c>
      <c r="G10" t="s">
        <v>80</v>
      </c>
      <c r="H10">
        <v>5020</v>
      </c>
      <c r="I10" s="8">
        <v>5036</v>
      </c>
      <c r="J10">
        <v>1023</v>
      </c>
      <c r="K10">
        <v>1023</v>
      </c>
      <c r="L10" t="s">
        <v>82</v>
      </c>
      <c r="M10">
        <v>12805</v>
      </c>
      <c r="N10" t="s">
        <v>221</v>
      </c>
      <c r="O10" t="s">
        <v>111</v>
      </c>
      <c r="Q10" t="s">
        <v>89</v>
      </c>
      <c r="S10" s="8" t="s">
        <v>169</v>
      </c>
      <c r="U10" s="8" t="s">
        <v>173</v>
      </c>
      <c r="X10" s="8" t="s">
        <v>173</v>
      </c>
      <c r="AA10" s="8" t="s">
        <v>173</v>
      </c>
      <c r="AD10" s="8">
        <v>7434</v>
      </c>
      <c r="AE10" s="8">
        <v>7349</v>
      </c>
      <c r="AP10" s="5">
        <v>41772</v>
      </c>
      <c r="AQ10" t="s">
        <v>92</v>
      </c>
      <c r="AT10">
        <v>37</v>
      </c>
      <c r="AU10">
        <v>1</v>
      </c>
      <c r="AV10" t="s">
        <v>93</v>
      </c>
      <c r="AW10" t="s">
        <v>224</v>
      </c>
    </row>
    <row r="11" spans="1:51">
      <c r="A11" s="4" t="s">
        <v>67</v>
      </c>
      <c r="B11" s="4" t="s">
        <v>154</v>
      </c>
      <c r="C11" t="s">
        <v>78</v>
      </c>
      <c r="D11" t="s">
        <v>77</v>
      </c>
      <c r="E11">
        <v>28</v>
      </c>
      <c r="F11" t="s">
        <v>79</v>
      </c>
      <c r="G11" t="s">
        <v>80</v>
      </c>
      <c r="H11">
        <v>5011</v>
      </c>
      <c r="I11" s="8">
        <v>5026</v>
      </c>
      <c r="J11">
        <v>1021</v>
      </c>
      <c r="K11">
        <v>1021</v>
      </c>
      <c r="L11" t="s">
        <v>82</v>
      </c>
      <c r="M11">
        <v>12889</v>
      </c>
      <c r="N11">
        <v>180</v>
      </c>
      <c r="O11">
        <v>8098</v>
      </c>
      <c r="Q11" t="s">
        <v>88</v>
      </c>
      <c r="S11" s="8" t="s">
        <v>170</v>
      </c>
      <c r="U11" s="8" t="s">
        <v>173</v>
      </c>
      <c r="X11" s="8" t="s">
        <v>173</v>
      </c>
      <c r="AA11" s="8" t="s">
        <v>173</v>
      </c>
      <c r="AD11" s="8">
        <v>7386</v>
      </c>
      <c r="AE11" s="8">
        <v>7334</v>
      </c>
      <c r="AG11" s="8">
        <v>7986</v>
      </c>
      <c r="AH11" s="8">
        <v>7766</v>
      </c>
      <c r="AP11" s="5">
        <v>41814</v>
      </c>
      <c r="AQ11" t="s">
        <v>92</v>
      </c>
      <c r="AT11">
        <v>34</v>
      </c>
      <c r="AU11">
        <v>1</v>
      </c>
      <c r="AV11" t="s">
        <v>94</v>
      </c>
      <c r="AW11" t="s">
        <v>224</v>
      </c>
    </row>
    <row r="12" spans="1:51">
      <c r="A12" s="4" t="s">
        <v>41</v>
      </c>
      <c r="B12" s="4" t="s">
        <v>128</v>
      </c>
      <c r="C12" t="s">
        <v>78</v>
      </c>
      <c r="D12" t="s">
        <v>72</v>
      </c>
      <c r="E12">
        <v>32</v>
      </c>
      <c r="F12" t="s">
        <v>79</v>
      </c>
      <c r="G12" t="s">
        <v>80</v>
      </c>
      <c r="H12">
        <v>5047</v>
      </c>
      <c r="I12" s="8">
        <v>5076</v>
      </c>
      <c r="J12">
        <v>1215</v>
      </c>
      <c r="K12">
        <v>1215</v>
      </c>
      <c r="L12" t="s">
        <v>82</v>
      </c>
      <c r="M12">
        <v>8481</v>
      </c>
      <c r="N12" t="s">
        <v>199</v>
      </c>
      <c r="O12" t="s">
        <v>106</v>
      </c>
      <c r="P12" t="s">
        <v>97</v>
      </c>
      <c r="Q12" t="s">
        <v>85</v>
      </c>
      <c r="S12" s="8" t="s">
        <v>164</v>
      </c>
      <c r="U12" s="8">
        <v>4458</v>
      </c>
      <c r="V12" s="8">
        <v>4400</v>
      </c>
      <c r="X12" s="8">
        <v>4916</v>
      </c>
      <c r="Y12" s="8">
        <v>4852</v>
      </c>
      <c r="AA12" s="8">
        <v>5472</v>
      </c>
      <c r="AB12" s="8">
        <v>5401</v>
      </c>
      <c r="AD12" s="8">
        <v>7465</v>
      </c>
      <c r="AE12" s="8">
        <v>7387</v>
      </c>
      <c r="AG12" s="8">
        <v>7904</v>
      </c>
      <c r="AH12" s="8">
        <v>7826</v>
      </c>
      <c r="AJ12" s="8">
        <v>8334</v>
      </c>
      <c r="AK12" s="8">
        <v>8255</v>
      </c>
      <c r="AP12" s="5">
        <v>41638</v>
      </c>
      <c r="AQ12" t="s">
        <v>97</v>
      </c>
      <c r="AR12">
        <v>8141</v>
      </c>
      <c r="AS12" t="s">
        <v>97</v>
      </c>
      <c r="AT12">
        <v>26</v>
      </c>
      <c r="AU12">
        <v>1</v>
      </c>
      <c r="AV12" t="s">
        <v>93</v>
      </c>
      <c r="AW12" t="s">
        <v>224</v>
      </c>
    </row>
    <row r="13" spans="1:51">
      <c r="A13" s="4" t="s">
        <v>39</v>
      </c>
      <c r="B13" s="4" t="s">
        <v>125</v>
      </c>
      <c r="C13" t="s">
        <v>78</v>
      </c>
      <c r="D13" t="s">
        <v>72</v>
      </c>
      <c r="E13">
        <v>32</v>
      </c>
      <c r="F13" t="s">
        <v>79</v>
      </c>
      <c r="G13" t="s">
        <v>80</v>
      </c>
      <c r="H13">
        <v>5046</v>
      </c>
      <c r="I13" s="8">
        <v>5076</v>
      </c>
      <c r="J13">
        <v>1218</v>
      </c>
      <c r="K13">
        <v>1218</v>
      </c>
      <c r="L13" t="s">
        <v>82</v>
      </c>
      <c r="M13">
        <v>8506</v>
      </c>
      <c r="N13" t="s">
        <v>195</v>
      </c>
      <c r="O13" t="s">
        <v>102</v>
      </c>
      <c r="P13" t="s">
        <v>97</v>
      </c>
      <c r="Q13" t="s">
        <v>85</v>
      </c>
      <c r="S13" s="8" t="s">
        <v>164</v>
      </c>
      <c r="U13" s="8" t="s">
        <v>173</v>
      </c>
      <c r="X13" s="8" t="s">
        <v>173</v>
      </c>
      <c r="AA13" s="8" t="s">
        <v>173</v>
      </c>
      <c r="AD13" s="8">
        <v>7475</v>
      </c>
      <c r="AE13" s="8">
        <v>7385</v>
      </c>
      <c r="AG13" s="8">
        <v>7949</v>
      </c>
      <c r="AH13" s="8">
        <v>7860</v>
      </c>
      <c r="AJ13" s="8">
        <v>8354</v>
      </c>
      <c r="AK13" s="8">
        <v>8264</v>
      </c>
      <c r="AP13" s="5">
        <v>41927</v>
      </c>
      <c r="AQ13" t="s">
        <v>97</v>
      </c>
      <c r="AR13">
        <v>8126</v>
      </c>
      <c r="AS13" t="s">
        <v>97</v>
      </c>
      <c r="AT13">
        <v>25</v>
      </c>
      <c r="AU13">
        <v>0</v>
      </c>
      <c r="AV13" t="s">
        <v>93</v>
      </c>
      <c r="AW13" t="s">
        <v>224</v>
      </c>
      <c r="AY13" t="s">
        <v>103</v>
      </c>
    </row>
    <row r="14" spans="1:51">
      <c r="A14" s="4" t="s">
        <v>61</v>
      </c>
      <c r="B14" s="4" t="s">
        <v>148</v>
      </c>
      <c r="C14" t="s">
        <v>78</v>
      </c>
      <c r="D14" t="s">
        <v>77</v>
      </c>
      <c r="E14">
        <v>28</v>
      </c>
      <c r="F14" t="s">
        <v>79</v>
      </c>
      <c r="G14" t="s">
        <v>80</v>
      </c>
      <c r="H14">
        <v>5009</v>
      </c>
      <c r="I14" s="8">
        <v>5025</v>
      </c>
      <c r="J14">
        <v>998</v>
      </c>
      <c r="K14">
        <v>998</v>
      </c>
      <c r="L14" t="s">
        <v>82</v>
      </c>
      <c r="M14">
        <v>12576</v>
      </c>
      <c r="N14" t="s">
        <v>220</v>
      </c>
      <c r="O14" t="s">
        <v>112</v>
      </c>
      <c r="Q14" t="s">
        <v>88</v>
      </c>
      <c r="S14" s="8" t="s">
        <v>168</v>
      </c>
      <c r="U14" s="8" t="s">
        <v>173</v>
      </c>
      <c r="X14" s="8" t="s">
        <v>173</v>
      </c>
      <c r="AA14" s="8" t="s">
        <v>173</v>
      </c>
      <c r="AD14" s="8">
        <v>7406</v>
      </c>
      <c r="AE14" s="8">
        <v>7365</v>
      </c>
      <c r="AG14" s="8">
        <v>7971</v>
      </c>
      <c r="AH14" s="8">
        <v>7767</v>
      </c>
      <c r="AP14" s="5">
        <v>42158</v>
      </c>
      <c r="AQ14" t="s">
        <v>92</v>
      </c>
      <c r="AT14">
        <v>12</v>
      </c>
      <c r="AU14">
        <v>0</v>
      </c>
      <c r="AV14" t="s">
        <v>93</v>
      </c>
      <c r="AW14" t="s">
        <v>224</v>
      </c>
    </row>
    <row r="15" spans="1:51">
      <c r="A15" s="4" t="s">
        <v>59</v>
      </c>
      <c r="B15" s="4" t="s">
        <v>146</v>
      </c>
      <c r="C15" t="s">
        <v>78</v>
      </c>
      <c r="D15" t="s">
        <v>77</v>
      </c>
      <c r="E15">
        <v>28</v>
      </c>
      <c r="F15" t="s">
        <v>79</v>
      </c>
      <c r="G15" t="s">
        <v>80</v>
      </c>
      <c r="H15">
        <v>5021</v>
      </c>
      <c r="I15" s="8">
        <v>5036</v>
      </c>
      <c r="J15">
        <v>1022</v>
      </c>
      <c r="K15">
        <v>1022</v>
      </c>
      <c r="L15" t="s">
        <v>82</v>
      </c>
      <c r="M15">
        <v>12707</v>
      </c>
      <c r="N15">
        <v>315</v>
      </c>
      <c r="O15">
        <v>8120</v>
      </c>
      <c r="Q15" t="s">
        <v>88</v>
      </c>
      <c r="S15" s="8" t="s">
        <v>169</v>
      </c>
      <c r="U15" s="8" t="s">
        <v>173</v>
      </c>
      <c r="X15" s="8" t="s">
        <v>173</v>
      </c>
      <c r="AA15" s="8" t="s">
        <v>173</v>
      </c>
      <c r="AD15" s="8">
        <v>7427</v>
      </c>
      <c r="AE15" s="8">
        <v>7400</v>
      </c>
      <c r="AG15" s="8">
        <v>8035</v>
      </c>
      <c r="AH15" s="8">
        <v>7772</v>
      </c>
      <c r="AP15" s="5">
        <v>41772</v>
      </c>
      <c r="AQ15" t="s">
        <v>92</v>
      </c>
      <c r="AT15">
        <v>11</v>
      </c>
      <c r="AU15">
        <v>0</v>
      </c>
      <c r="AV15" t="s">
        <v>93</v>
      </c>
      <c r="AW15" t="s">
        <v>224</v>
      </c>
    </row>
    <row r="16" spans="1:51">
      <c r="A16" s="4" t="s">
        <v>47</v>
      </c>
      <c r="B16" s="4" t="s">
        <v>134</v>
      </c>
      <c r="C16" t="s">
        <v>78</v>
      </c>
      <c r="D16" t="s">
        <v>75</v>
      </c>
      <c r="E16">
        <v>29</v>
      </c>
      <c r="F16" t="s">
        <v>79</v>
      </c>
      <c r="G16" t="s">
        <v>80</v>
      </c>
      <c r="H16">
        <v>5023</v>
      </c>
      <c r="I16" s="8">
        <v>5038</v>
      </c>
      <c r="J16">
        <v>1210</v>
      </c>
      <c r="K16">
        <v>1210</v>
      </c>
      <c r="L16" t="s">
        <v>82</v>
      </c>
      <c r="M16">
        <v>8509</v>
      </c>
      <c r="N16" t="s">
        <v>206</v>
      </c>
      <c r="O16" t="s">
        <v>114</v>
      </c>
      <c r="P16" t="s">
        <v>97</v>
      </c>
      <c r="Q16" t="s">
        <v>85</v>
      </c>
      <c r="S16" s="8" t="s">
        <v>166</v>
      </c>
      <c r="U16" s="8">
        <v>4492</v>
      </c>
      <c r="V16" s="8">
        <v>4348</v>
      </c>
      <c r="X16" s="8">
        <v>4861</v>
      </c>
      <c r="Y16" s="8">
        <v>4704</v>
      </c>
      <c r="AA16" s="8">
        <v>5492</v>
      </c>
      <c r="AB16" s="8">
        <v>5326</v>
      </c>
      <c r="AD16" s="8">
        <v>7516</v>
      </c>
      <c r="AE16" s="8">
        <v>7350</v>
      </c>
      <c r="AG16" s="8">
        <v>7940</v>
      </c>
      <c r="AH16" s="8">
        <v>7775</v>
      </c>
      <c r="AJ16" s="8">
        <v>8374</v>
      </c>
      <c r="AK16" s="8">
        <v>8208</v>
      </c>
      <c r="AP16" s="5">
        <v>41934</v>
      </c>
      <c r="AQ16" t="s">
        <v>97</v>
      </c>
      <c r="AR16">
        <v>8180</v>
      </c>
      <c r="AS16" t="s">
        <v>97</v>
      </c>
      <c r="AT16">
        <v>4</v>
      </c>
      <c r="AU16">
        <v>0</v>
      </c>
      <c r="AV16" t="s">
        <v>93</v>
      </c>
      <c r="AW16" t="s">
        <v>224</v>
      </c>
    </row>
    <row r="17" spans="1:49">
      <c r="A17" s="4" t="s">
        <v>58</v>
      </c>
      <c r="B17" s="4" t="s">
        <v>145</v>
      </c>
      <c r="C17" t="s">
        <v>78</v>
      </c>
      <c r="D17" t="s">
        <v>76</v>
      </c>
      <c r="E17">
        <v>28</v>
      </c>
      <c r="F17" t="s">
        <v>79</v>
      </c>
      <c r="G17" t="s">
        <v>80</v>
      </c>
      <c r="H17">
        <v>5008</v>
      </c>
      <c r="I17" s="8">
        <v>5024</v>
      </c>
      <c r="J17">
        <v>993</v>
      </c>
      <c r="K17">
        <v>993</v>
      </c>
      <c r="L17" t="s">
        <v>82</v>
      </c>
      <c r="M17">
        <v>12576</v>
      </c>
      <c r="N17" t="s">
        <v>219</v>
      </c>
      <c r="O17">
        <v>8063</v>
      </c>
      <c r="Q17" t="s">
        <v>89</v>
      </c>
      <c r="S17" s="8" t="s">
        <v>168</v>
      </c>
      <c r="U17" s="8" t="s">
        <v>173</v>
      </c>
      <c r="X17" s="8" t="s">
        <v>173</v>
      </c>
      <c r="AA17" s="8" t="s">
        <v>173</v>
      </c>
      <c r="AD17" s="8">
        <v>7481</v>
      </c>
      <c r="AE17" s="8">
        <v>7337</v>
      </c>
      <c r="AP17" s="5">
        <v>42158</v>
      </c>
      <c r="AQ17" t="s">
        <v>92</v>
      </c>
      <c r="AT17">
        <v>4</v>
      </c>
      <c r="AU17">
        <v>0</v>
      </c>
      <c r="AV17" t="s">
        <v>93</v>
      </c>
      <c r="AW17" t="s">
        <v>224</v>
      </c>
    </row>
    <row r="18" spans="1:49">
      <c r="A18" s="4" t="s">
        <v>63</v>
      </c>
      <c r="B18" s="4" t="s">
        <v>150</v>
      </c>
      <c r="C18" t="s">
        <v>78</v>
      </c>
      <c r="D18" t="s">
        <v>76</v>
      </c>
      <c r="E18">
        <v>28</v>
      </c>
      <c r="F18" t="s">
        <v>79</v>
      </c>
      <c r="G18" t="s">
        <v>80</v>
      </c>
      <c r="H18">
        <v>5008</v>
      </c>
      <c r="I18" s="8">
        <v>5024</v>
      </c>
      <c r="J18">
        <v>1001</v>
      </c>
      <c r="K18">
        <v>1001</v>
      </c>
      <c r="L18" t="s">
        <v>82</v>
      </c>
      <c r="M18">
        <v>12858</v>
      </c>
      <c r="N18" t="s">
        <v>222</v>
      </c>
      <c r="O18" t="s">
        <v>110</v>
      </c>
      <c r="Q18" t="s">
        <v>88</v>
      </c>
      <c r="S18" s="8" t="s">
        <v>168</v>
      </c>
      <c r="U18" s="8" t="s">
        <v>173</v>
      </c>
      <c r="X18" s="8" t="s">
        <v>173</v>
      </c>
      <c r="AA18" s="8" t="s">
        <v>173</v>
      </c>
      <c r="AD18" s="8">
        <v>7503</v>
      </c>
      <c r="AE18" s="8">
        <v>7336</v>
      </c>
      <c r="AG18" s="8">
        <v>8140</v>
      </c>
      <c r="AH18" s="8">
        <v>7758</v>
      </c>
      <c r="AP18" s="5">
        <v>42158</v>
      </c>
      <c r="AQ18" t="s">
        <v>92</v>
      </c>
      <c r="AT18">
        <v>1</v>
      </c>
      <c r="AU18">
        <v>0</v>
      </c>
      <c r="AV18" t="s">
        <v>93</v>
      </c>
      <c r="AW18" t="s">
        <v>224</v>
      </c>
    </row>
    <row r="19" spans="1:49">
      <c r="A19" s="4" t="s">
        <v>68</v>
      </c>
      <c r="B19" s="4" t="s">
        <v>155</v>
      </c>
      <c r="C19" t="s">
        <v>78</v>
      </c>
      <c r="D19" t="s">
        <v>77</v>
      </c>
      <c r="E19">
        <v>28</v>
      </c>
      <c r="F19" t="s">
        <v>79</v>
      </c>
      <c r="G19" t="s">
        <v>80</v>
      </c>
      <c r="H19">
        <v>5011</v>
      </c>
      <c r="I19" s="8">
        <v>5026</v>
      </c>
      <c r="J19">
        <v>1053</v>
      </c>
      <c r="K19">
        <v>1053</v>
      </c>
      <c r="L19" t="s">
        <v>82</v>
      </c>
      <c r="M19">
        <v>12952</v>
      </c>
      <c r="N19">
        <v>94</v>
      </c>
      <c r="O19">
        <v>8145</v>
      </c>
      <c r="Q19" t="s">
        <v>88</v>
      </c>
      <c r="S19" s="8" t="s">
        <v>170</v>
      </c>
      <c r="U19" s="8" t="s">
        <v>173</v>
      </c>
      <c r="X19" s="8" t="s">
        <v>173</v>
      </c>
      <c r="AA19" s="8" t="s">
        <v>173</v>
      </c>
      <c r="AD19" s="8">
        <v>7438</v>
      </c>
      <c r="AE19" s="8">
        <v>7406</v>
      </c>
      <c r="AG19" s="8">
        <v>8924</v>
      </c>
      <c r="AH19" s="8">
        <v>7781</v>
      </c>
      <c r="AP19" s="5">
        <v>41814</v>
      </c>
      <c r="AQ19" t="s">
        <v>92</v>
      </c>
      <c r="AT19">
        <v>1</v>
      </c>
      <c r="AU19">
        <v>0</v>
      </c>
      <c r="AV19" t="s">
        <v>93</v>
      </c>
      <c r="AW19" t="s">
        <v>224</v>
      </c>
    </row>
    <row r="20" spans="1:49">
      <c r="A20" s="4" t="s">
        <v>43</v>
      </c>
      <c r="B20" s="4" t="s">
        <v>130</v>
      </c>
      <c r="C20" t="s">
        <v>78</v>
      </c>
      <c r="D20" t="s">
        <v>72</v>
      </c>
      <c r="E20">
        <v>32</v>
      </c>
      <c r="F20" t="s">
        <v>79</v>
      </c>
      <c r="G20" t="s">
        <v>80</v>
      </c>
      <c r="H20">
        <v>5047</v>
      </c>
      <c r="I20" s="8">
        <v>5076</v>
      </c>
      <c r="J20">
        <v>1217</v>
      </c>
      <c r="K20">
        <v>1217</v>
      </c>
      <c r="L20" t="s">
        <v>82</v>
      </c>
      <c r="M20">
        <v>8800</v>
      </c>
      <c r="N20" t="s">
        <v>201</v>
      </c>
      <c r="O20" t="s">
        <v>108</v>
      </c>
      <c r="P20" t="s">
        <v>97</v>
      </c>
      <c r="Q20" t="s">
        <v>85</v>
      </c>
      <c r="S20" s="8" t="s">
        <v>164</v>
      </c>
      <c r="U20" s="8">
        <v>4686</v>
      </c>
      <c r="V20" s="8">
        <v>4394</v>
      </c>
      <c r="X20" s="8">
        <v>5168</v>
      </c>
      <c r="Y20" s="8">
        <v>4839</v>
      </c>
      <c r="AA20" s="8">
        <v>5749</v>
      </c>
      <c r="AB20" s="8">
        <v>5389</v>
      </c>
      <c r="AD20" s="8">
        <v>7766</v>
      </c>
      <c r="AE20" s="8">
        <v>7399</v>
      </c>
      <c r="AG20" s="8">
        <v>8202</v>
      </c>
      <c r="AH20" s="8">
        <v>7835</v>
      </c>
      <c r="AJ20" s="8">
        <v>8940</v>
      </c>
      <c r="AK20" s="8">
        <v>8273</v>
      </c>
      <c r="AP20" s="5">
        <v>41927</v>
      </c>
      <c r="AQ20" t="s">
        <v>97</v>
      </c>
      <c r="AR20">
        <v>8409</v>
      </c>
      <c r="AS20" t="s">
        <v>97</v>
      </c>
      <c r="AT20">
        <v>1</v>
      </c>
      <c r="AU20">
        <v>0</v>
      </c>
      <c r="AV20" t="s">
        <v>93</v>
      </c>
      <c r="AW20" t="s">
        <v>224</v>
      </c>
    </row>
    <row r="21" spans="1:49">
      <c r="A21" s="4" t="s">
        <v>44</v>
      </c>
      <c r="B21" s="4" t="s">
        <v>131</v>
      </c>
      <c r="C21" t="s">
        <v>78</v>
      </c>
      <c r="D21" t="s">
        <v>72</v>
      </c>
      <c r="E21">
        <v>32</v>
      </c>
      <c r="F21" t="s">
        <v>79</v>
      </c>
      <c r="G21" t="s">
        <v>80</v>
      </c>
      <c r="H21">
        <v>5047</v>
      </c>
      <c r="I21" s="8">
        <v>5076</v>
      </c>
      <c r="J21">
        <v>1226</v>
      </c>
      <c r="K21">
        <v>1226</v>
      </c>
      <c r="L21" t="s">
        <v>82</v>
      </c>
      <c r="M21">
        <v>8444</v>
      </c>
      <c r="N21" t="s">
        <v>202</v>
      </c>
      <c r="O21" t="s">
        <v>203</v>
      </c>
      <c r="P21" t="s">
        <v>97</v>
      </c>
      <c r="Q21" t="s">
        <v>85</v>
      </c>
      <c r="S21" s="8" t="s">
        <v>164</v>
      </c>
      <c r="U21" s="8">
        <v>4421</v>
      </c>
      <c r="V21" s="8">
        <v>4416</v>
      </c>
      <c r="X21" s="8">
        <v>4774</v>
      </c>
      <c r="Y21" s="8">
        <v>4766</v>
      </c>
      <c r="AA21" s="8">
        <v>5405</v>
      </c>
      <c r="AB21" s="8">
        <v>5393</v>
      </c>
      <c r="AD21" s="8">
        <v>7424</v>
      </c>
      <c r="AE21" s="8">
        <v>7411</v>
      </c>
      <c r="AG21" s="8">
        <v>7863</v>
      </c>
      <c r="AH21" s="8">
        <v>7849</v>
      </c>
      <c r="AJ21" s="8">
        <v>8278</v>
      </c>
      <c r="AK21" s="8">
        <v>8263</v>
      </c>
      <c r="AP21" s="5">
        <v>41638</v>
      </c>
      <c r="AQ21" t="s">
        <v>97</v>
      </c>
      <c r="AR21">
        <v>8078</v>
      </c>
      <c r="AS21" t="s">
        <v>97</v>
      </c>
      <c r="AT21">
        <v>1</v>
      </c>
      <c r="AU21">
        <v>0</v>
      </c>
      <c r="AV21" t="s">
        <v>93</v>
      </c>
      <c r="AW21" t="s">
        <v>224</v>
      </c>
    </row>
    <row r="22" spans="1:49">
      <c r="A22" s="4" t="s">
        <v>45</v>
      </c>
      <c r="B22" s="4" t="s">
        <v>132</v>
      </c>
      <c r="C22" t="s">
        <v>78</v>
      </c>
      <c r="D22" t="s">
        <v>72</v>
      </c>
      <c r="E22">
        <v>32</v>
      </c>
      <c r="F22" t="s">
        <v>79</v>
      </c>
      <c r="G22" t="s">
        <v>80</v>
      </c>
      <c r="H22">
        <v>5046</v>
      </c>
      <c r="I22" s="8">
        <v>5076</v>
      </c>
      <c r="J22">
        <v>1192</v>
      </c>
      <c r="K22">
        <v>1192</v>
      </c>
      <c r="L22" t="s">
        <v>82</v>
      </c>
      <c r="M22">
        <v>8657</v>
      </c>
      <c r="N22" t="s">
        <v>204</v>
      </c>
      <c r="O22" t="s">
        <v>109</v>
      </c>
      <c r="P22" t="s">
        <v>97</v>
      </c>
      <c r="Q22" t="s">
        <v>85</v>
      </c>
      <c r="S22" s="8" t="s">
        <v>165</v>
      </c>
      <c r="U22" s="8" t="s">
        <v>173</v>
      </c>
      <c r="X22" s="8" t="s">
        <v>173</v>
      </c>
      <c r="AA22" s="8" t="s">
        <v>173</v>
      </c>
      <c r="AD22" s="8">
        <v>7650</v>
      </c>
      <c r="AE22" s="8">
        <v>7396</v>
      </c>
      <c r="AG22" s="8">
        <v>8120</v>
      </c>
      <c r="AH22" s="8">
        <v>7865</v>
      </c>
      <c r="AJ22" s="8">
        <v>8529</v>
      </c>
      <c r="AK22" s="8">
        <v>8275</v>
      </c>
      <c r="AP22" s="5">
        <v>41927</v>
      </c>
      <c r="AQ22" t="s">
        <v>97</v>
      </c>
      <c r="AR22">
        <v>8294</v>
      </c>
      <c r="AS22" t="s">
        <v>97</v>
      </c>
      <c r="AT22">
        <v>1</v>
      </c>
      <c r="AU22">
        <v>0</v>
      </c>
      <c r="AV22" t="s">
        <v>93</v>
      </c>
      <c r="AW22" t="s">
        <v>224</v>
      </c>
    </row>
    <row r="23" spans="1:49">
      <c r="A23" s="4" t="s">
        <v>48</v>
      </c>
      <c r="B23" s="4" t="s">
        <v>135</v>
      </c>
      <c r="C23" t="s">
        <v>78</v>
      </c>
      <c r="D23" t="s">
        <v>73</v>
      </c>
      <c r="E23">
        <v>29</v>
      </c>
      <c r="F23" t="s">
        <v>79</v>
      </c>
      <c r="G23" t="s">
        <v>80</v>
      </c>
      <c r="H23">
        <v>5023</v>
      </c>
      <c r="I23" s="8">
        <v>5038</v>
      </c>
      <c r="J23">
        <v>1209</v>
      </c>
      <c r="K23">
        <v>1209</v>
      </c>
      <c r="L23" t="s">
        <v>82</v>
      </c>
      <c r="M23">
        <v>8515</v>
      </c>
      <c r="N23" t="s">
        <v>207</v>
      </c>
      <c r="O23" t="s">
        <v>115</v>
      </c>
      <c r="P23" t="s">
        <v>97</v>
      </c>
      <c r="Q23" t="s">
        <v>85</v>
      </c>
      <c r="S23" s="8" t="s">
        <v>166</v>
      </c>
      <c r="U23" s="8" t="s">
        <v>173</v>
      </c>
      <c r="X23" s="8" t="s">
        <v>173</v>
      </c>
      <c r="AA23" s="8" t="s">
        <v>173</v>
      </c>
      <c r="AD23" s="8">
        <v>7517</v>
      </c>
      <c r="AE23" s="8">
        <v>7323</v>
      </c>
      <c r="AG23" s="8">
        <v>7960</v>
      </c>
      <c r="AH23" s="8">
        <v>7766</v>
      </c>
      <c r="AJ23" s="8">
        <v>8375</v>
      </c>
      <c r="AK23" s="8">
        <v>8180</v>
      </c>
      <c r="AP23" s="5">
        <v>41934</v>
      </c>
      <c r="AQ23" t="s">
        <v>97</v>
      </c>
      <c r="AR23">
        <v>8108</v>
      </c>
      <c r="AS23" t="s">
        <v>97</v>
      </c>
      <c r="AT23">
        <v>1</v>
      </c>
      <c r="AU23">
        <v>0</v>
      </c>
      <c r="AV23" t="s">
        <v>93</v>
      </c>
      <c r="AW23" t="s">
        <v>224</v>
      </c>
    </row>
    <row r="24" spans="1:49">
      <c r="A24" s="4" t="s">
        <v>52</v>
      </c>
      <c r="B24" s="4" t="s">
        <v>139</v>
      </c>
      <c r="C24" t="s">
        <v>78</v>
      </c>
      <c r="D24" t="s">
        <v>75</v>
      </c>
      <c r="E24">
        <v>29</v>
      </c>
      <c r="F24" t="s">
        <v>79</v>
      </c>
      <c r="G24" t="s">
        <v>80</v>
      </c>
      <c r="H24">
        <v>5023</v>
      </c>
      <c r="I24" s="8">
        <v>5038</v>
      </c>
      <c r="J24">
        <v>1208</v>
      </c>
      <c r="K24">
        <v>1208</v>
      </c>
      <c r="L24" t="s">
        <v>82</v>
      </c>
      <c r="M24">
        <v>8455</v>
      </c>
      <c r="N24" t="s">
        <v>211</v>
      </c>
      <c r="O24" t="s">
        <v>119</v>
      </c>
      <c r="P24" t="s">
        <v>97</v>
      </c>
      <c r="Q24" t="s">
        <v>85</v>
      </c>
      <c r="S24" s="8" t="s">
        <v>166</v>
      </c>
      <c r="U24" s="8">
        <v>4526</v>
      </c>
      <c r="V24" s="8">
        <v>4391</v>
      </c>
      <c r="X24" s="8">
        <v>4836</v>
      </c>
      <c r="Y24" s="8">
        <v>4700</v>
      </c>
      <c r="AA24" s="8">
        <v>5427</v>
      </c>
      <c r="AB24" s="8">
        <v>5291</v>
      </c>
      <c r="AD24" s="8">
        <v>7499</v>
      </c>
      <c r="AE24" s="8">
        <v>7363</v>
      </c>
      <c r="AG24" s="8">
        <v>7906</v>
      </c>
      <c r="AH24" s="8">
        <v>7769</v>
      </c>
      <c r="AJ24" s="8">
        <v>8331</v>
      </c>
      <c r="AK24" s="8">
        <v>8195</v>
      </c>
      <c r="AP24" s="5">
        <v>41934</v>
      </c>
      <c r="AQ24" t="s">
        <v>97</v>
      </c>
      <c r="AR24" t="s">
        <v>212</v>
      </c>
      <c r="AS24" t="s">
        <v>97</v>
      </c>
      <c r="AT24">
        <v>1</v>
      </c>
      <c r="AU24">
        <v>0</v>
      </c>
      <c r="AV24" t="s">
        <v>93</v>
      </c>
      <c r="AW24" t="s">
        <v>224</v>
      </c>
    </row>
    <row r="25" spans="1:49">
      <c r="A25" s="4" t="s">
        <v>53</v>
      </c>
      <c r="B25" s="4" t="s">
        <v>140</v>
      </c>
      <c r="C25" t="s">
        <v>78</v>
      </c>
      <c r="D25" t="s">
        <v>75</v>
      </c>
      <c r="E25">
        <v>29</v>
      </c>
      <c r="F25" t="s">
        <v>79</v>
      </c>
      <c r="G25" t="s">
        <v>80</v>
      </c>
      <c r="H25">
        <v>5023</v>
      </c>
      <c r="I25" s="8">
        <v>5038</v>
      </c>
      <c r="J25">
        <v>1217</v>
      </c>
      <c r="K25">
        <v>1217</v>
      </c>
      <c r="L25" t="s">
        <v>82</v>
      </c>
      <c r="M25">
        <v>8455</v>
      </c>
      <c r="N25" t="s">
        <v>213</v>
      </c>
      <c r="O25" t="s">
        <v>120</v>
      </c>
      <c r="P25" t="s">
        <v>97</v>
      </c>
      <c r="Q25" t="s">
        <v>85</v>
      </c>
      <c r="S25" s="8" t="s">
        <v>166</v>
      </c>
      <c r="U25" s="8">
        <v>4410</v>
      </c>
      <c r="V25" s="8">
        <v>4316</v>
      </c>
      <c r="X25" s="8">
        <v>4865</v>
      </c>
      <c r="Y25" s="8">
        <v>4770</v>
      </c>
      <c r="AA25" s="8">
        <v>5390</v>
      </c>
      <c r="AB25" s="8">
        <v>5295</v>
      </c>
      <c r="AD25" s="8">
        <v>7420</v>
      </c>
      <c r="AE25" s="8">
        <v>7325</v>
      </c>
      <c r="AG25" s="8">
        <v>7840</v>
      </c>
      <c r="AH25" s="8">
        <v>7745</v>
      </c>
      <c r="AJ25" s="8">
        <v>8273</v>
      </c>
      <c r="AK25" s="8">
        <v>8178</v>
      </c>
      <c r="AP25" s="5">
        <v>41639</v>
      </c>
      <c r="AQ25" t="s">
        <v>97</v>
      </c>
      <c r="AR25" t="s">
        <v>214</v>
      </c>
      <c r="AS25" t="s">
        <v>97</v>
      </c>
      <c r="AT25">
        <v>1</v>
      </c>
      <c r="AU25">
        <v>0</v>
      </c>
      <c r="AV25" t="s">
        <v>93</v>
      </c>
      <c r="AW25" t="s">
        <v>224</v>
      </c>
    </row>
    <row r="26" spans="1:49">
      <c r="A26" s="4" t="s">
        <v>54</v>
      </c>
      <c r="B26" s="4" t="s">
        <v>141</v>
      </c>
      <c r="C26" t="s">
        <v>78</v>
      </c>
      <c r="D26" t="s">
        <v>75</v>
      </c>
      <c r="E26">
        <v>29</v>
      </c>
      <c r="F26" t="s">
        <v>79</v>
      </c>
      <c r="G26" t="s">
        <v>80</v>
      </c>
      <c r="H26">
        <v>5023</v>
      </c>
      <c r="I26" s="8">
        <v>5038</v>
      </c>
      <c r="J26">
        <v>1232</v>
      </c>
      <c r="K26">
        <v>1232</v>
      </c>
      <c r="L26" t="s">
        <v>82</v>
      </c>
      <c r="M26">
        <v>8455</v>
      </c>
      <c r="N26" t="s">
        <v>215</v>
      </c>
      <c r="O26" t="s">
        <v>157</v>
      </c>
      <c r="P26" t="s">
        <v>97</v>
      </c>
      <c r="Q26" t="s">
        <v>85</v>
      </c>
      <c r="S26" s="8" t="s">
        <v>166</v>
      </c>
      <c r="U26" s="8">
        <v>4496</v>
      </c>
      <c r="V26" s="8">
        <v>4367</v>
      </c>
      <c r="X26" s="8">
        <v>4928</v>
      </c>
      <c r="Y26" s="8">
        <v>4799</v>
      </c>
      <c r="AA26" s="8">
        <v>5467</v>
      </c>
      <c r="AB26" s="8">
        <v>5337</v>
      </c>
      <c r="AD26" s="8">
        <v>7493</v>
      </c>
      <c r="AE26" s="8">
        <v>7362</v>
      </c>
      <c r="AG26" s="8">
        <v>7913</v>
      </c>
      <c r="AH26" s="8">
        <v>7782</v>
      </c>
      <c r="AJ26" s="8">
        <v>8339</v>
      </c>
      <c r="AK26" s="8">
        <v>8208</v>
      </c>
      <c r="AP26" s="5">
        <v>41934</v>
      </c>
      <c r="AQ26" t="s">
        <v>97</v>
      </c>
      <c r="AR26">
        <v>8144</v>
      </c>
      <c r="AS26" t="s">
        <v>97</v>
      </c>
      <c r="AT26">
        <v>1</v>
      </c>
      <c r="AU26">
        <v>0</v>
      </c>
      <c r="AV26" t="s">
        <v>93</v>
      </c>
      <c r="AW26" t="s">
        <v>224</v>
      </c>
    </row>
    <row r="27" spans="1:49">
      <c r="A27" s="4" t="s">
        <v>40</v>
      </c>
      <c r="B27" s="4" t="s">
        <v>126</v>
      </c>
      <c r="C27" t="s">
        <v>78</v>
      </c>
      <c r="D27" t="s">
        <v>72</v>
      </c>
      <c r="E27">
        <v>32</v>
      </c>
      <c r="F27" t="s">
        <v>79</v>
      </c>
      <c r="G27" t="s">
        <v>80</v>
      </c>
      <c r="H27">
        <v>5047</v>
      </c>
      <c r="I27" s="8">
        <v>5076</v>
      </c>
      <c r="J27">
        <v>1215</v>
      </c>
      <c r="K27">
        <v>1215</v>
      </c>
      <c r="L27" t="s">
        <v>82</v>
      </c>
      <c r="M27">
        <v>8703</v>
      </c>
      <c r="N27" t="s">
        <v>104</v>
      </c>
      <c r="O27" t="s">
        <v>105</v>
      </c>
      <c r="P27" t="s">
        <v>97</v>
      </c>
      <c r="Q27" t="s">
        <v>86</v>
      </c>
      <c r="S27" s="8" t="s">
        <v>164</v>
      </c>
      <c r="U27" s="8">
        <v>4636</v>
      </c>
      <c r="V27" s="8">
        <v>4423</v>
      </c>
      <c r="X27" s="8">
        <v>4961</v>
      </c>
      <c r="Y27" s="8">
        <v>4726</v>
      </c>
      <c r="AA27" s="8">
        <v>5655</v>
      </c>
      <c r="AB27" s="8">
        <v>5376</v>
      </c>
      <c r="AD27" s="8">
        <v>7716</v>
      </c>
      <c r="AE27" s="8">
        <v>7417</v>
      </c>
      <c r="AG27" s="8">
        <v>8128</v>
      </c>
      <c r="AH27" s="8">
        <v>7830</v>
      </c>
      <c r="AJ27" s="8">
        <v>8565</v>
      </c>
      <c r="AK27" s="8">
        <v>8267</v>
      </c>
      <c r="AP27" s="5">
        <v>41927</v>
      </c>
      <c r="AQ27" t="s">
        <v>97</v>
      </c>
      <c r="AR27">
        <v>8326</v>
      </c>
      <c r="AS27" t="s">
        <v>97</v>
      </c>
      <c r="AT27">
        <v>1</v>
      </c>
      <c r="AU27">
        <v>0</v>
      </c>
      <c r="AV27" t="s">
        <v>93</v>
      </c>
      <c r="AW27" t="s">
        <v>224</v>
      </c>
    </row>
    <row r="28" spans="1:49">
      <c r="A28" s="4" t="s">
        <v>70</v>
      </c>
      <c r="B28" s="4" t="s">
        <v>127</v>
      </c>
      <c r="C28" t="s">
        <v>78</v>
      </c>
      <c r="D28" t="s">
        <v>72</v>
      </c>
      <c r="E28">
        <v>32</v>
      </c>
      <c r="F28" t="s">
        <v>79</v>
      </c>
      <c r="G28" t="s">
        <v>80</v>
      </c>
      <c r="H28">
        <v>5047</v>
      </c>
      <c r="I28" s="8">
        <v>5076</v>
      </c>
      <c r="J28">
        <v>1253</v>
      </c>
      <c r="K28">
        <v>1253</v>
      </c>
      <c r="L28" t="s">
        <v>82</v>
      </c>
      <c r="M28">
        <v>9027</v>
      </c>
      <c r="N28" t="s">
        <v>196</v>
      </c>
      <c r="O28" t="s">
        <v>197</v>
      </c>
      <c r="P28" t="s">
        <v>97</v>
      </c>
      <c r="Q28" t="s">
        <v>86</v>
      </c>
      <c r="S28" s="8" t="s">
        <v>164</v>
      </c>
      <c r="AD28" s="8">
        <v>8008</v>
      </c>
      <c r="AE28" s="8">
        <v>7409</v>
      </c>
      <c r="AG28" s="8">
        <v>8459</v>
      </c>
      <c r="AH28" s="8">
        <v>7861</v>
      </c>
      <c r="AJ28" s="8">
        <v>8869</v>
      </c>
      <c r="AK28" s="8">
        <v>8271</v>
      </c>
      <c r="AP28" s="5">
        <v>41639</v>
      </c>
      <c r="AQ28" t="s">
        <v>97</v>
      </c>
      <c r="AR28" t="s">
        <v>198</v>
      </c>
      <c r="AS28" t="s">
        <v>97</v>
      </c>
      <c r="AT28">
        <v>1</v>
      </c>
      <c r="AU28">
        <v>0</v>
      </c>
      <c r="AV28" t="s">
        <v>93</v>
      </c>
      <c r="AW28" t="s">
        <v>224</v>
      </c>
    </row>
    <row r="29" spans="1:49">
      <c r="A29" s="4" t="s">
        <v>46</v>
      </c>
      <c r="B29" s="4" t="s">
        <v>133</v>
      </c>
      <c r="C29" t="s">
        <v>78</v>
      </c>
      <c r="D29" t="s">
        <v>72</v>
      </c>
      <c r="E29">
        <v>32</v>
      </c>
      <c r="F29" t="s">
        <v>79</v>
      </c>
      <c r="G29" t="s">
        <v>80</v>
      </c>
      <c r="H29">
        <v>5047</v>
      </c>
      <c r="I29" s="8">
        <v>5076</v>
      </c>
      <c r="J29">
        <v>1213</v>
      </c>
      <c r="K29">
        <v>1213</v>
      </c>
      <c r="L29" t="s">
        <v>82</v>
      </c>
      <c r="M29">
        <v>8965</v>
      </c>
      <c r="N29" t="s">
        <v>205</v>
      </c>
      <c r="O29" t="s">
        <v>113</v>
      </c>
      <c r="P29" t="s">
        <v>97</v>
      </c>
      <c r="Q29" t="s">
        <v>86</v>
      </c>
      <c r="S29" s="8" t="s">
        <v>164</v>
      </c>
      <c r="U29" s="8" t="s">
        <v>173</v>
      </c>
      <c r="X29" s="8" t="s">
        <v>173</v>
      </c>
      <c r="Y29" s="8">
        <v>4344</v>
      </c>
      <c r="AA29" s="8" t="s">
        <v>173</v>
      </c>
      <c r="AD29" s="8">
        <v>7950</v>
      </c>
      <c r="AE29" s="8">
        <v>7403</v>
      </c>
      <c r="AG29" s="8">
        <v>8384</v>
      </c>
      <c r="AH29" s="8">
        <v>7837</v>
      </c>
      <c r="AJ29" s="8">
        <v>8818</v>
      </c>
      <c r="AK29" s="8">
        <v>8271</v>
      </c>
      <c r="AP29" s="5">
        <v>41927</v>
      </c>
      <c r="AQ29" t="s">
        <v>97</v>
      </c>
      <c r="AR29">
        <v>8624</v>
      </c>
      <c r="AS29" t="s">
        <v>97</v>
      </c>
      <c r="AT29">
        <v>1</v>
      </c>
      <c r="AU29">
        <v>0</v>
      </c>
      <c r="AV29" t="s">
        <v>93</v>
      </c>
      <c r="AW29" t="s">
        <v>224</v>
      </c>
    </row>
    <row r="30" spans="1:49">
      <c r="A30" s="4" t="s">
        <v>60</v>
      </c>
      <c r="B30" s="4" t="s">
        <v>147</v>
      </c>
      <c r="C30" t="s">
        <v>78</v>
      </c>
      <c r="D30" t="s">
        <v>77</v>
      </c>
      <c r="E30">
        <v>28</v>
      </c>
      <c r="F30" t="s">
        <v>79</v>
      </c>
      <c r="G30" t="s">
        <v>80</v>
      </c>
      <c r="H30">
        <v>5023</v>
      </c>
      <c r="I30" s="8">
        <v>5039</v>
      </c>
      <c r="J30">
        <v>1023</v>
      </c>
      <c r="K30">
        <v>1023</v>
      </c>
      <c r="L30" t="s">
        <v>82</v>
      </c>
      <c r="M30">
        <v>12567</v>
      </c>
      <c r="N30">
        <v>116</v>
      </c>
      <c r="O30">
        <v>7955</v>
      </c>
      <c r="Q30" t="s">
        <v>89</v>
      </c>
      <c r="S30" s="8" t="s">
        <v>169</v>
      </c>
      <c r="U30" s="8" t="s">
        <v>173</v>
      </c>
      <c r="X30" s="8" t="s">
        <v>173</v>
      </c>
      <c r="AA30" s="8" t="s">
        <v>173</v>
      </c>
      <c r="AD30" s="8">
        <v>7465</v>
      </c>
      <c r="AE30" s="8">
        <v>7388</v>
      </c>
      <c r="AP30" s="5">
        <v>41772</v>
      </c>
      <c r="AQ30" t="s">
        <v>92</v>
      </c>
      <c r="AT30">
        <v>1</v>
      </c>
      <c r="AU30">
        <v>0</v>
      </c>
      <c r="AV30" t="s">
        <v>93</v>
      </c>
      <c r="AW30" t="s">
        <v>224</v>
      </c>
    </row>
    <row r="31" spans="1:49">
      <c r="A31" s="4" t="s">
        <v>65</v>
      </c>
      <c r="B31" s="4" t="s">
        <v>152</v>
      </c>
      <c r="C31" t="s">
        <v>78</v>
      </c>
      <c r="D31" t="s">
        <v>77</v>
      </c>
      <c r="E31">
        <v>28</v>
      </c>
      <c r="F31" t="s">
        <v>79</v>
      </c>
      <c r="G31" t="s">
        <v>80</v>
      </c>
      <c r="H31">
        <v>5008</v>
      </c>
      <c r="I31" s="8">
        <v>5024</v>
      </c>
      <c r="J31">
        <v>1029</v>
      </c>
      <c r="K31">
        <v>1029</v>
      </c>
      <c r="L31" t="s">
        <v>82</v>
      </c>
      <c r="M31">
        <v>12690</v>
      </c>
      <c r="N31">
        <v>604</v>
      </c>
      <c r="O31">
        <v>7973</v>
      </c>
      <c r="Q31" t="s">
        <v>89</v>
      </c>
      <c r="S31" s="8" t="s">
        <v>170</v>
      </c>
      <c r="U31" s="8" t="s">
        <v>173</v>
      </c>
      <c r="X31" s="8" t="s">
        <v>173</v>
      </c>
      <c r="AA31" s="8" t="s">
        <v>173</v>
      </c>
      <c r="AD31" s="8">
        <v>7430</v>
      </c>
      <c r="AE31" s="8">
        <v>7344</v>
      </c>
      <c r="AP31" s="5">
        <v>41814</v>
      </c>
      <c r="AQ31" t="s">
        <v>92</v>
      </c>
      <c r="AT31">
        <v>1</v>
      </c>
      <c r="AU31">
        <v>0</v>
      </c>
      <c r="AV31" t="s">
        <v>93</v>
      </c>
      <c r="AW31" t="s">
        <v>224</v>
      </c>
    </row>
    <row r="32" spans="1:49">
      <c r="A32" s="4" t="s">
        <v>66</v>
      </c>
      <c r="B32" s="4" t="s">
        <v>153</v>
      </c>
      <c r="C32" t="s">
        <v>78</v>
      </c>
      <c r="D32" t="s">
        <v>77</v>
      </c>
      <c r="E32">
        <v>28</v>
      </c>
      <c r="F32" t="s">
        <v>79</v>
      </c>
      <c r="G32" t="s">
        <v>80</v>
      </c>
      <c r="H32">
        <v>5007</v>
      </c>
      <c r="I32" s="8">
        <v>5023</v>
      </c>
      <c r="J32">
        <v>1022</v>
      </c>
      <c r="K32">
        <v>1022</v>
      </c>
      <c r="L32" t="s">
        <v>82</v>
      </c>
      <c r="M32">
        <v>12705</v>
      </c>
      <c r="N32">
        <v>62</v>
      </c>
      <c r="O32">
        <v>8001</v>
      </c>
      <c r="Q32" t="s">
        <v>89</v>
      </c>
      <c r="S32" s="8" t="s">
        <v>170</v>
      </c>
      <c r="U32" s="8" t="s">
        <v>173</v>
      </c>
      <c r="X32" s="8" t="s">
        <v>173</v>
      </c>
      <c r="AA32" s="8" t="s">
        <v>173</v>
      </c>
      <c r="AD32" s="8">
        <v>7540</v>
      </c>
      <c r="AE32" s="8">
        <v>7347</v>
      </c>
      <c r="AP32" s="5">
        <v>41814</v>
      </c>
      <c r="AQ32" t="s">
        <v>92</v>
      </c>
      <c r="AT32">
        <v>1</v>
      </c>
      <c r="AU32">
        <v>0</v>
      </c>
      <c r="AV32" t="s">
        <v>93</v>
      </c>
      <c r="AW32" t="s">
        <v>224</v>
      </c>
    </row>
    <row r="33" spans="1:49">
      <c r="A33" s="4" t="s">
        <v>55</v>
      </c>
      <c r="B33" s="4" t="s">
        <v>142</v>
      </c>
      <c r="C33" t="s">
        <v>78</v>
      </c>
      <c r="D33" t="s">
        <v>72</v>
      </c>
      <c r="E33">
        <v>32</v>
      </c>
      <c r="F33" t="s">
        <v>79</v>
      </c>
      <c r="G33" t="s">
        <v>80</v>
      </c>
      <c r="H33">
        <v>5057</v>
      </c>
      <c r="I33" s="8">
        <v>5043</v>
      </c>
      <c r="J33">
        <v>1148</v>
      </c>
      <c r="K33">
        <v>1148</v>
      </c>
      <c r="L33" t="s">
        <v>82</v>
      </c>
      <c r="M33">
        <v>12440</v>
      </c>
      <c r="N33" t="s">
        <v>216</v>
      </c>
      <c r="O33" t="s">
        <v>158</v>
      </c>
      <c r="P33" t="s">
        <v>97</v>
      </c>
      <c r="Q33" t="s">
        <v>88</v>
      </c>
      <c r="S33" s="8" t="s">
        <v>167</v>
      </c>
      <c r="U33" s="8" t="s">
        <v>173</v>
      </c>
      <c r="X33" s="8" t="s">
        <v>173</v>
      </c>
      <c r="AA33" s="8" t="s">
        <v>173</v>
      </c>
      <c r="AD33" s="8">
        <v>7462</v>
      </c>
      <c r="AE33" s="8">
        <v>7388</v>
      </c>
      <c r="AG33" s="8">
        <v>8070</v>
      </c>
      <c r="AH33" s="8">
        <v>7827</v>
      </c>
      <c r="AP33" s="5">
        <v>41113</v>
      </c>
      <c r="AQ33" t="s">
        <v>92</v>
      </c>
      <c r="AT33">
        <v>0</v>
      </c>
      <c r="AU33">
        <v>0</v>
      </c>
      <c r="AV33" t="s">
        <v>93</v>
      </c>
      <c r="AW33" t="s">
        <v>224</v>
      </c>
    </row>
    <row r="34" spans="1:49">
      <c r="A34" s="4" t="s">
        <v>56</v>
      </c>
      <c r="B34" s="4" t="s">
        <v>143</v>
      </c>
      <c r="C34" t="s">
        <v>78</v>
      </c>
      <c r="D34" t="s">
        <v>72</v>
      </c>
      <c r="E34">
        <v>32</v>
      </c>
      <c r="F34" t="s">
        <v>79</v>
      </c>
      <c r="G34" t="s">
        <v>80</v>
      </c>
      <c r="H34">
        <v>5057</v>
      </c>
      <c r="I34" s="8">
        <v>5073</v>
      </c>
      <c r="J34">
        <v>1156</v>
      </c>
      <c r="K34">
        <v>1156</v>
      </c>
      <c r="L34" t="s">
        <v>82</v>
      </c>
      <c r="M34">
        <v>12351</v>
      </c>
      <c r="N34" t="s">
        <v>217</v>
      </c>
      <c r="O34" t="s">
        <v>159</v>
      </c>
      <c r="P34" t="s">
        <v>97</v>
      </c>
      <c r="Q34" t="s">
        <v>88</v>
      </c>
      <c r="S34" s="8" t="s">
        <v>167</v>
      </c>
      <c r="U34" s="8" t="s">
        <v>173</v>
      </c>
      <c r="X34" s="8" t="s">
        <v>173</v>
      </c>
      <c r="AA34" s="8" t="s">
        <v>173</v>
      </c>
      <c r="AD34" s="8">
        <v>7494</v>
      </c>
      <c r="AE34" s="8">
        <v>7433</v>
      </c>
      <c r="AG34" s="8">
        <v>8178</v>
      </c>
      <c r="AH34" s="8">
        <v>7825</v>
      </c>
      <c r="AP34" s="5">
        <v>41113</v>
      </c>
      <c r="AQ34" t="s">
        <v>92</v>
      </c>
      <c r="AT34">
        <v>0</v>
      </c>
      <c r="AU34">
        <v>0</v>
      </c>
      <c r="AV34" t="s">
        <v>93</v>
      </c>
      <c r="AW34" t="s">
        <v>224</v>
      </c>
    </row>
    <row r="35" spans="1:49">
      <c r="A35" s="4" t="s">
        <v>36</v>
      </c>
      <c r="B35" s="4" t="s">
        <v>122</v>
      </c>
      <c r="C35" t="s">
        <v>78</v>
      </c>
      <c r="D35" t="s">
        <v>72</v>
      </c>
      <c r="E35">
        <v>32</v>
      </c>
      <c r="F35" t="s">
        <v>79</v>
      </c>
      <c r="G35" t="s">
        <v>80</v>
      </c>
      <c r="H35">
        <v>5046</v>
      </c>
      <c r="I35" s="8">
        <v>5056</v>
      </c>
      <c r="J35">
        <v>211</v>
      </c>
      <c r="K35">
        <v>211</v>
      </c>
      <c r="L35" t="s">
        <v>82</v>
      </c>
      <c r="M35">
        <v>8511</v>
      </c>
      <c r="N35" t="s">
        <v>191</v>
      </c>
      <c r="O35" t="s">
        <v>192</v>
      </c>
      <c r="P35" t="s">
        <v>223</v>
      </c>
      <c r="Q35" t="s">
        <v>96</v>
      </c>
      <c r="S35" s="8">
        <v>573</v>
      </c>
      <c r="T35" s="8">
        <f>I35-S35</f>
        <v>4483</v>
      </c>
      <c r="U35" s="8">
        <v>4409</v>
      </c>
      <c r="V35" s="8">
        <v>4409</v>
      </c>
      <c r="W35" s="8">
        <f t="shared" si="0"/>
        <v>647</v>
      </c>
      <c r="X35" s="8">
        <v>5056</v>
      </c>
      <c r="Y35" s="8">
        <v>5056</v>
      </c>
      <c r="AA35" s="8">
        <v>5366</v>
      </c>
      <c r="AB35" s="8">
        <v>5366</v>
      </c>
      <c r="AD35" s="8">
        <v>7400</v>
      </c>
      <c r="AE35" s="8">
        <v>7400</v>
      </c>
      <c r="AG35" s="8">
        <v>7814</v>
      </c>
      <c r="AH35" s="8">
        <v>7814</v>
      </c>
      <c r="AJ35" s="8">
        <v>8245</v>
      </c>
      <c r="AK35" s="8">
        <v>8245</v>
      </c>
      <c r="AP35" s="5">
        <v>41927</v>
      </c>
      <c r="AQ35" t="s">
        <v>97</v>
      </c>
      <c r="AR35" t="s">
        <v>98</v>
      </c>
      <c r="AS35" t="s">
        <v>92</v>
      </c>
      <c r="AT35">
        <v>0</v>
      </c>
      <c r="AU35">
        <v>0</v>
      </c>
      <c r="AV35" t="s">
        <v>93</v>
      </c>
      <c r="AW35" t="s">
        <v>224</v>
      </c>
    </row>
    <row r="36" spans="1:49">
      <c r="A36" s="4" t="s">
        <v>50</v>
      </c>
      <c r="B36" s="4" t="s">
        <v>137</v>
      </c>
      <c r="C36" t="s">
        <v>78</v>
      </c>
      <c r="D36" t="s">
        <v>75</v>
      </c>
      <c r="E36">
        <v>29</v>
      </c>
      <c r="F36" t="s">
        <v>79</v>
      </c>
      <c r="G36" t="s">
        <v>80</v>
      </c>
      <c r="H36">
        <v>5023</v>
      </c>
      <c r="I36" s="8">
        <v>5038</v>
      </c>
      <c r="J36">
        <v>1208</v>
      </c>
      <c r="K36">
        <v>1208</v>
      </c>
      <c r="L36" t="s">
        <v>82</v>
      </c>
      <c r="M36">
        <v>8474</v>
      </c>
      <c r="N36" t="s">
        <v>209</v>
      </c>
      <c r="O36" t="s">
        <v>117</v>
      </c>
      <c r="P36" t="s">
        <v>97</v>
      </c>
      <c r="Q36" t="s">
        <v>85</v>
      </c>
      <c r="S36" s="8" t="s">
        <v>166</v>
      </c>
      <c r="U36" s="8">
        <v>4477</v>
      </c>
      <c r="V36" s="8">
        <v>4367</v>
      </c>
      <c r="W36" s="8">
        <f t="shared" si="0"/>
        <v>671</v>
      </c>
      <c r="X36" s="8">
        <v>4818</v>
      </c>
      <c r="Y36" s="8">
        <v>4707</v>
      </c>
      <c r="AA36" s="8">
        <v>5413</v>
      </c>
      <c r="AB36" s="8">
        <v>5302</v>
      </c>
      <c r="AD36" s="8">
        <v>7468</v>
      </c>
      <c r="AE36" s="8">
        <v>7357</v>
      </c>
      <c r="AG36" s="8">
        <v>7899</v>
      </c>
      <c r="AH36" s="8">
        <v>7788</v>
      </c>
      <c r="AJ36" s="8">
        <v>8335</v>
      </c>
      <c r="AK36" s="8">
        <v>8224</v>
      </c>
      <c r="AP36" s="5">
        <v>41934</v>
      </c>
      <c r="AQ36" t="s">
        <v>97</v>
      </c>
      <c r="AR36">
        <v>8132</v>
      </c>
      <c r="AS36" t="s">
        <v>97</v>
      </c>
      <c r="AT36">
        <v>0</v>
      </c>
      <c r="AU36">
        <v>0</v>
      </c>
      <c r="AV36" t="s">
        <v>93</v>
      </c>
      <c r="AW36" t="s">
        <v>224</v>
      </c>
    </row>
    <row r="37" spans="1:49">
      <c r="A37" s="4" t="s">
        <v>51</v>
      </c>
      <c r="B37" s="4" t="s">
        <v>138</v>
      </c>
      <c r="C37" t="s">
        <v>78</v>
      </c>
      <c r="D37" t="s">
        <v>75</v>
      </c>
      <c r="E37">
        <v>29</v>
      </c>
      <c r="F37" t="s">
        <v>79</v>
      </c>
      <c r="G37" t="s">
        <v>80</v>
      </c>
      <c r="H37">
        <v>5023</v>
      </c>
      <c r="I37" s="8">
        <v>5038</v>
      </c>
      <c r="J37">
        <v>1209</v>
      </c>
      <c r="K37">
        <v>1209</v>
      </c>
      <c r="L37" t="s">
        <v>82</v>
      </c>
      <c r="M37">
        <v>8532</v>
      </c>
      <c r="N37" t="s">
        <v>210</v>
      </c>
      <c r="O37" t="s">
        <v>118</v>
      </c>
      <c r="P37" t="s">
        <v>97</v>
      </c>
      <c r="Q37" t="s">
        <v>85</v>
      </c>
      <c r="S37" s="8" t="s">
        <v>166</v>
      </c>
      <c r="U37" s="8">
        <v>4530</v>
      </c>
      <c r="V37" s="8">
        <v>4354</v>
      </c>
      <c r="W37" s="8">
        <f t="shared" si="0"/>
        <v>684</v>
      </c>
      <c r="X37" s="8">
        <v>4873</v>
      </c>
      <c r="Y37" s="8">
        <v>4682</v>
      </c>
      <c r="AA37" s="8">
        <v>5512</v>
      </c>
      <c r="AB37" s="8">
        <v>5296</v>
      </c>
      <c r="AD37" s="8">
        <v>7574</v>
      </c>
      <c r="AE37" s="8">
        <v>7376</v>
      </c>
      <c r="AG37" s="8">
        <v>7980</v>
      </c>
      <c r="AH37" s="8">
        <v>7763</v>
      </c>
      <c r="AJ37" s="8">
        <v>8410</v>
      </c>
      <c r="AK37" s="8">
        <v>8192</v>
      </c>
      <c r="AP37" s="5">
        <v>41934</v>
      </c>
      <c r="AQ37" t="s">
        <v>97</v>
      </c>
      <c r="AR37">
        <v>8068</v>
      </c>
      <c r="AS37" t="s">
        <v>97</v>
      </c>
      <c r="AT37">
        <v>0</v>
      </c>
      <c r="AU37">
        <v>0</v>
      </c>
      <c r="AV37" t="s">
        <v>93</v>
      </c>
      <c r="AW37" t="s">
        <v>224</v>
      </c>
    </row>
    <row r="38" spans="1:49">
      <c r="A38" s="4" t="s">
        <v>69</v>
      </c>
      <c r="B38" s="4" t="s">
        <v>156</v>
      </c>
      <c r="C38" t="s">
        <v>78</v>
      </c>
      <c r="D38" t="s">
        <v>77</v>
      </c>
      <c r="E38">
        <v>28</v>
      </c>
      <c r="F38" t="s">
        <v>79</v>
      </c>
      <c r="G38" t="s">
        <v>80</v>
      </c>
      <c r="H38">
        <v>5011</v>
      </c>
      <c r="I38" s="8">
        <v>5026</v>
      </c>
      <c r="J38">
        <v>1051</v>
      </c>
      <c r="K38">
        <v>1051</v>
      </c>
      <c r="L38" t="s">
        <v>82</v>
      </c>
      <c r="M38">
        <v>12668</v>
      </c>
      <c r="N38">
        <v>82</v>
      </c>
      <c r="O38">
        <v>7899</v>
      </c>
      <c r="Q38" t="s">
        <v>89</v>
      </c>
      <c r="S38" s="8" t="s">
        <v>170</v>
      </c>
      <c r="U38" s="8" t="s">
        <v>173</v>
      </c>
      <c r="X38" s="8" t="s">
        <v>173</v>
      </c>
      <c r="AA38" s="8" t="s">
        <v>173</v>
      </c>
      <c r="AD38" s="8">
        <v>7486</v>
      </c>
      <c r="AE38" s="8">
        <v>7403</v>
      </c>
      <c r="AP38" s="5">
        <v>41814</v>
      </c>
      <c r="AQ38" t="s">
        <v>92</v>
      </c>
      <c r="AT38">
        <v>0</v>
      </c>
      <c r="AU38">
        <v>0</v>
      </c>
      <c r="AV38" t="s">
        <v>93</v>
      </c>
      <c r="AW38" t="s">
        <v>224</v>
      </c>
    </row>
  </sheetData>
  <mergeCells count="2">
    <mergeCell ref="AQ1:AX1"/>
    <mergeCell ref="T1:AO1"/>
  </mergeCells>
  <pageMargins left="0.52" right="0.23" top="0.75" bottom="0.75" header="0.3" footer="0.3"/>
  <pageSetup orientation="landscape" r:id="rId1"/>
  <headerFooter>
    <oddHeader>&amp;C&amp;"-,Bold"Morton Stray Gas Investigation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Colorado Oil &amp; Gas Conservation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Canfield</dc:creator>
  <cp:lastModifiedBy>Arthur Koepsell</cp:lastModifiedBy>
  <cp:lastPrinted>2014-10-06T20:26:19Z</cp:lastPrinted>
  <dcterms:created xsi:type="dcterms:W3CDTF">2014-10-06T19:20:44Z</dcterms:created>
  <dcterms:modified xsi:type="dcterms:W3CDTF">2015-07-01T13:43:12Z</dcterms:modified>
</cp:coreProperties>
</file>